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Pia Jarantilla\Downloads\"/>
    </mc:Choice>
  </mc:AlternateContent>
  <xr:revisionPtr revIDLastSave="0" documentId="13_ncr:1_{3322901D-ED87-419D-B4B0-4D805A7AD7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 vs 2023" sheetId="1" r:id="rId1"/>
  </sheet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847jqLmhAsgYRq9hoWre4K5xNZAq196XclCU62yQBKE="/>
    </ext>
  </extLst>
</workbook>
</file>

<file path=xl/calcChain.xml><?xml version="1.0" encoding="utf-8"?>
<calcChain xmlns="http://schemas.openxmlformats.org/spreadsheetml/2006/main">
  <c r="C49" i="1" l="1"/>
  <c r="AJ13" i="1"/>
  <c r="AJ49" i="1"/>
  <c r="AI49" i="1"/>
  <c r="AG49" i="1"/>
  <c r="AF49" i="1"/>
  <c r="AD49" i="1"/>
  <c r="AC49" i="1"/>
  <c r="AA49" i="1"/>
  <c r="Z49" i="1"/>
  <c r="X49" i="1"/>
  <c r="W49" i="1"/>
  <c r="U49" i="1"/>
  <c r="T49" i="1"/>
  <c r="R49" i="1"/>
  <c r="Q49" i="1"/>
  <c r="O49" i="1"/>
  <c r="N49" i="1"/>
  <c r="L49" i="1"/>
  <c r="K49" i="1"/>
  <c r="I49" i="1"/>
  <c r="H49" i="1"/>
  <c r="F49" i="1"/>
  <c r="E49" i="1"/>
  <c r="B49" i="1"/>
  <c r="AJ44" i="1"/>
  <c r="AI44" i="1"/>
  <c r="AG44" i="1"/>
  <c r="AF44" i="1"/>
  <c r="AD44" i="1"/>
  <c r="AC44" i="1"/>
  <c r="AA44" i="1"/>
  <c r="Z44" i="1"/>
  <c r="X44" i="1"/>
  <c r="W44" i="1"/>
  <c r="U44" i="1"/>
  <c r="T44" i="1"/>
  <c r="R44" i="1"/>
  <c r="Q44" i="1"/>
  <c r="O44" i="1"/>
  <c r="N44" i="1"/>
  <c r="L44" i="1"/>
  <c r="K44" i="1"/>
  <c r="I44" i="1"/>
  <c r="H44" i="1"/>
  <c r="F44" i="1"/>
  <c r="E44" i="1"/>
  <c r="C44" i="1"/>
  <c r="B44" i="1"/>
  <c r="AM37" i="1"/>
  <c r="AL37" i="1"/>
  <c r="AJ37" i="1"/>
  <c r="AI37" i="1"/>
  <c r="AG37" i="1"/>
  <c r="AF37" i="1"/>
  <c r="AD37" i="1"/>
  <c r="AC37" i="1"/>
  <c r="AA37" i="1"/>
  <c r="Z37" i="1"/>
  <c r="X37" i="1"/>
  <c r="W37" i="1"/>
  <c r="U37" i="1"/>
  <c r="T37" i="1"/>
  <c r="R37" i="1"/>
  <c r="Q37" i="1"/>
  <c r="O37" i="1"/>
  <c r="N37" i="1"/>
  <c r="L37" i="1"/>
  <c r="K37" i="1"/>
  <c r="I37" i="1"/>
  <c r="H37" i="1"/>
  <c r="F37" i="1"/>
  <c r="E37" i="1"/>
  <c r="C37" i="1"/>
  <c r="B37" i="1"/>
  <c r="AM32" i="1"/>
  <c r="AL32" i="1"/>
  <c r="AJ32" i="1"/>
  <c r="AI32" i="1"/>
  <c r="AG32" i="1"/>
  <c r="AF32" i="1"/>
  <c r="AD32" i="1"/>
  <c r="AC32" i="1"/>
  <c r="AA32" i="1"/>
  <c r="Z32" i="1"/>
  <c r="X32" i="1"/>
  <c r="W32" i="1"/>
  <c r="U32" i="1"/>
  <c r="T32" i="1"/>
  <c r="R32" i="1"/>
  <c r="Q32" i="1"/>
  <c r="O32" i="1"/>
  <c r="N32" i="1"/>
  <c r="L32" i="1"/>
  <c r="K32" i="1"/>
  <c r="I32" i="1"/>
  <c r="H32" i="1"/>
  <c r="F32" i="1"/>
  <c r="E32" i="1"/>
  <c r="C32" i="1"/>
  <c r="B32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Q25" i="1"/>
  <c r="O25" i="1"/>
  <c r="N25" i="1"/>
  <c r="L25" i="1"/>
  <c r="K25" i="1"/>
  <c r="I25" i="1"/>
  <c r="H25" i="1"/>
  <c r="F25" i="1"/>
  <c r="E25" i="1"/>
  <c r="C25" i="1"/>
  <c r="B25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C20" i="1"/>
  <c r="B20" i="1"/>
  <c r="AM13" i="1"/>
  <c r="AL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C13" i="1"/>
  <c r="B13" i="1"/>
  <c r="AM8" i="1"/>
  <c r="AL8" i="1"/>
  <c r="AJ8" i="1"/>
  <c r="AI8" i="1"/>
  <c r="AG8" i="1"/>
  <c r="AF8" i="1"/>
  <c r="AD8" i="1"/>
  <c r="AC8" i="1"/>
  <c r="AA8" i="1"/>
  <c r="Z8" i="1"/>
  <c r="X8" i="1"/>
  <c r="W8" i="1"/>
  <c r="R8" i="1"/>
  <c r="Q8" i="1"/>
  <c r="O8" i="1"/>
  <c r="N8" i="1"/>
  <c r="L8" i="1"/>
  <c r="K8" i="1"/>
  <c r="I8" i="1"/>
  <c r="H8" i="1"/>
  <c r="F8" i="1"/>
  <c r="E8" i="1"/>
  <c r="C8" i="1"/>
  <c r="B8" i="1"/>
</calcChain>
</file>

<file path=xl/sharedStrings.xml><?xml version="1.0" encoding="utf-8"?>
<sst xmlns="http://schemas.openxmlformats.org/spreadsheetml/2006/main" count="412" uniqueCount="66">
  <si>
    <t>Argentina</t>
  </si>
  <si>
    <t>Australia</t>
  </si>
  <si>
    <t>Austria</t>
  </si>
  <si>
    <t>Belgium</t>
  </si>
  <si>
    <t>Brazil</t>
  </si>
  <si>
    <t>BRICS</t>
  </si>
  <si>
    <t>Brunei</t>
  </si>
  <si>
    <t>Cambodia</t>
  </si>
  <si>
    <t>Canada</t>
  </si>
  <si>
    <t>China &amp; HK</t>
  </si>
  <si>
    <t>Chile</t>
  </si>
  <si>
    <t>CIVETS</t>
  </si>
  <si>
    <t>Colombia</t>
  </si>
  <si>
    <t>Number of Deals</t>
  </si>
  <si>
    <t>Value of Deals</t>
  </si>
  <si>
    <t>Value of Deals (in EUR)</t>
  </si>
  <si>
    <t>Value of Deals  (in mil USD)</t>
  </si>
  <si>
    <t>Value of Deals (in mil USD)</t>
  </si>
  <si>
    <t xml:space="preserve">Value of Deals </t>
  </si>
  <si>
    <t>Jan-Sep 2022</t>
  </si>
  <si>
    <t>Jan-Sep 2023</t>
  </si>
  <si>
    <t>Growth</t>
  </si>
  <si>
    <t>2023 e</t>
  </si>
  <si>
    <t>Czech Republic</t>
  </si>
  <si>
    <t>Finland</t>
  </si>
  <si>
    <t>France</t>
  </si>
  <si>
    <t>Germany</t>
  </si>
  <si>
    <t>DACH</t>
  </si>
  <si>
    <t>Hungary</t>
  </si>
  <si>
    <t>Ireland</t>
  </si>
  <si>
    <t>India</t>
  </si>
  <si>
    <t>Indonesia</t>
  </si>
  <si>
    <t>Israel</t>
  </si>
  <si>
    <t>Italy</t>
  </si>
  <si>
    <t>Japan</t>
  </si>
  <si>
    <t>Laos</t>
  </si>
  <si>
    <t>Malaysia</t>
  </si>
  <si>
    <t>Mexico</t>
  </si>
  <si>
    <t>Myanmar</t>
  </si>
  <si>
    <t>Netherlands</t>
  </si>
  <si>
    <t>Nigeria</t>
  </si>
  <si>
    <t>Norway</t>
  </si>
  <si>
    <t>Pakistan</t>
  </si>
  <si>
    <t>Philippines</t>
  </si>
  <si>
    <t>Poland</t>
  </si>
  <si>
    <t>Portugal</t>
  </si>
  <si>
    <t>Russia</t>
  </si>
  <si>
    <t>Saudi Arabia</t>
  </si>
  <si>
    <t>Singapore</t>
  </si>
  <si>
    <t xml:space="preserve">Value of Deals (in EUR) </t>
  </si>
  <si>
    <t>South Africa</t>
  </si>
  <si>
    <t>South Korea</t>
  </si>
  <si>
    <t>Spain</t>
  </si>
  <si>
    <t>Sweden</t>
  </si>
  <si>
    <t>Switzerland</t>
  </si>
  <si>
    <t>Taiwan</t>
  </si>
  <si>
    <t>Thailand</t>
  </si>
  <si>
    <t>Turkey</t>
  </si>
  <si>
    <t xml:space="preserve">United Arab Emirates </t>
  </si>
  <si>
    <t>United Kingdom</t>
  </si>
  <si>
    <t>United States of America</t>
  </si>
  <si>
    <t>Vietnam</t>
  </si>
  <si>
    <t>Value of Deals (in GBP)</t>
  </si>
  <si>
    <t>-</t>
  </si>
  <si>
    <t>(Undisclosed)</t>
  </si>
  <si>
    <r>
      <t xml:space="preserve">Beyond Borders: A Comparative Exploration of M&amp;A Activities Across Countries
</t>
    </r>
    <r>
      <rPr>
        <b/>
        <sz val="18"/>
        <color rgb="FF26348B"/>
        <rFont val="Arial"/>
        <family val="2"/>
      </rPr>
      <t>2022 vs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</si>
</sst>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u/>
      <sz val="10"/>
      <color rgb="FFFFFFFF"/>
      <name val="Arial"/>
    </font>
    <font>
      <sz val="10"/>
      <name val="Arial"/>
    </font>
    <font>
      <b/>
      <u/>
      <sz val="10"/>
      <color rgb="FFFFFFFF"/>
      <name val="Arial"/>
    </font>
    <font>
      <b/>
      <u/>
      <sz val="10"/>
      <color theme="1"/>
      <name val="Arial"/>
    </font>
    <font>
      <b/>
      <sz val="10"/>
      <color theme="0"/>
      <name val="Arial"/>
    </font>
    <font>
      <sz val="10"/>
      <color theme="0"/>
      <name val="Arial"/>
    </font>
    <font>
      <b/>
      <sz val="10"/>
      <color theme="1"/>
      <name val="Arial"/>
    </font>
    <font>
      <b/>
      <u/>
      <sz val="10"/>
      <color theme="0"/>
      <name val="Arial"/>
    </font>
    <font>
      <b/>
      <u/>
      <sz val="10"/>
      <color theme="0"/>
      <name val="Arial"/>
    </font>
    <font>
      <b/>
      <u/>
      <sz val="10"/>
      <color theme="0"/>
      <name val="Arial"/>
    </font>
    <font>
      <sz val="10"/>
      <color theme="1"/>
      <name val="Arial"/>
      <scheme val="minor"/>
    </font>
    <font>
      <b/>
      <sz val="10"/>
      <color theme="1"/>
      <name val="Arial"/>
      <family val="2"/>
    </font>
    <font>
      <b/>
      <sz val="18"/>
      <color rgb="FF26348B"/>
      <name val="Arial"/>
      <family val="2"/>
    </font>
    <font>
      <b/>
      <sz val="34"/>
      <color rgb="FF26348B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6348B"/>
        <bgColor rgb="FF26348B"/>
      </patternFill>
    </fill>
    <fill>
      <patternFill patternType="solid">
        <fgColor rgb="FFDF624C"/>
        <bgColor rgb="FFDF624C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CFE2F3"/>
      </patternFill>
    </fill>
  </fills>
  <borders count="26">
    <border>
      <left/>
      <right/>
      <top/>
      <bottom/>
      <diagonal/>
    </border>
    <border>
      <left/>
      <right style="medium">
        <color rgb="FF4F81BD"/>
      </right>
      <top/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4F81BD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4F81BD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rgb="FF4F81BD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medium">
        <color rgb="FF4F81BD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4F81BD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4F81BD"/>
      </right>
      <top/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rgb="FF4F81BD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rgb="FF4F81BD"/>
      </right>
      <top/>
      <bottom/>
      <diagonal/>
    </border>
    <border>
      <left style="thin">
        <color theme="0" tint="-0.14999847407452621"/>
      </left>
      <right style="medium">
        <color rgb="FF4F81BD"/>
      </right>
      <top style="thin">
        <color theme="0" tint="-0.14999847407452621"/>
      </top>
      <bottom/>
      <diagonal/>
    </border>
    <border>
      <left style="medium">
        <color rgb="FF4F81BD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rgb="FF4F81BD"/>
      </left>
      <right style="medium">
        <color rgb="FF4F81BD"/>
      </right>
      <top style="thin">
        <color theme="0" tint="-0.14999847407452621"/>
      </top>
      <bottom style="thin">
        <color theme="0" tint="-4.9989318521683403E-2"/>
      </bottom>
      <diagonal/>
    </border>
    <border>
      <left style="medium">
        <color rgb="FF4F81BD"/>
      </left>
      <right style="medium">
        <color rgb="FF4F81BD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2" fontId="1" fillId="0" borderId="0" xfId="0" applyNumberFormat="1" applyFont="1"/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3" fontId="1" fillId="4" borderId="4" xfId="0" applyNumberFormat="1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3" fontId="1" fillId="4" borderId="14" xfId="0" applyNumberFormat="1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1" fillId="4" borderId="17" xfId="0" applyNumberFormat="1" applyFont="1" applyFill="1" applyBorder="1" applyAlignment="1">
      <alignment horizontal="center" vertical="center" wrapText="1"/>
    </xf>
    <xf numFmtId="4" fontId="1" fillId="4" borderId="18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left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1" fillId="4" borderId="9" xfId="0" applyNumberFormat="1" applyFont="1" applyFill="1" applyBorder="1" applyAlignment="1">
      <alignment horizontal="center" vertical="center" wrapText="1"/>
    </xf>
    <xf numFmtId="4" fontId="1" fillId="4" borderId="20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4" borderId="22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9" fillId="2" borderId="1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4" fillId="2" borderId="1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/>
    <xf numFmtId="0" fontId="2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81BD"/>
      <color rgb="FF26348B"/>
      <color rgb="FFDF624C"/>
      <color rgb="FF3B24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81493</xdr:colOff>
      <xdr:row>0</xdr:row>
      <xdr:rowOff>62441</xdr:rowOff>
    </xdr:from>
    <xdr:ext cx="1752600" cy="7239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493" y="62441"/>
          <a:ext cx="1752600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F996"/>
  <sheetViews>
    <sheetView tabSelected="1" zoomScale="40" zoomScaleNormal="40" workbookViewId="0">
      <selection sqref="A1:AM1"/>
    </sheetView>
  </sheetViews>
  <sheetFormatPr defaultColWidth="12.6328125" defaultRowHeight="15" customHeight="1" x14ac:dyDescent="0.25"/>
  <cols>
    <col min="1" max="39" width="24.90625" customWidth="1"/>
  </cols>
  <sheetData>
    <row r="1" spans="1:58" ht="73.25" customHeight="1" x14ac:dyDescent="0.25">
      <c r="A1" s="72" t="s">
        <v>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8" ht="15.75" customHeight="1" x14ac:dyDescent="0.3">
      <c r="A2" s="74" t="s">
        <v>0</v>
      </c>
      <c r="B2" s="67"/>
      <c r="C2" s="67"/>
      <c r="D2" s="71" t="s">
        <v>1</v>
      </c>
      <c r="E2" s="67"/>
      <c r="F2" s="67"/>
      <c r="G2" s="71" t="s">
        <v>2</v>
      </c>
      <c r="H2" s="67"/>
      <c r="I2" s="67"/>
      <c r="J2" s="71" t="s">
        <v>3</v>
      </c>
      <c r="K2" s="67"/>
      <c r="L2" s="67"/>
      <c r="M2" s="71" t="s">
        <v>4</v>
      </c>
      <c r="N2" s="67"/>
      <c r="O2" s="67"/>
      <c r="P2" s="71" t="s">
        <v>5</v>
      </c>
      <c r="Q2" s="67"/>
      <c r="R2" s="67"/>
      <c r="S2" s="71" t="s">
        <v>6</v>
      </c>
      <c r="T2" s="67"/>
      <c r="U2" s="67"/>
      <c r="V2" s="71" t="s">
        <v>7</v>
      </c>
      <c r="W2" s="67"/>
      <c r="X2" s="67"/>
      <c r="Y2" s="71" t="s">
        <v>8</v>
      </c>
      <c r="Z2" s="67"/>
      <c r="AA2" s="67"/>
      <c r="AB2" s="71" t="s">
        <v>9</v>
      </c>
      <c r="AC2" s="67"/>
      <c r="AD2" s="67"/>
      <c r="AE2" s="71" t="s">
        <v>10</v>
      </c>
      <c r="AF2" s="67"/>
      <c r="AG2" s="67"/>
      <c r="AH2" s="71" t="s">
        <v>11</v>
      </c>
      <c r="AI2" s="67"/>
      <c r="AJ2" s="67"/>
      <c r="AK2" s="71" t="s">
        <v>12</v>
      </c>
      <c r="AL2" s="67"/>
      <c r="AM2" s="67"/>
      <c r="AN2" s="2"/>
      <c r="AO2" s="1"/>
      <c r="AP2" s="1"/>
      <c r="AQ2" s="1"/>
      <c r="AR2" s="2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8" ht="15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8" ht="15.75" customHeight="1" x14ac:dyDescent="0.3">
      <c r="A4" s="37"/>
      <c r="B4" s="38" t="s">
        <v>13</v>
      </c>
      <c r="C4" s="38" t="s">
        <v>14</v>
      </c>
      <c r="D4" s="39"/>
      <c r="E4" s="38" t="s">
        <v>13</v>
      </c>
      <c r="F4" s="38" t="s">
        <v>14</v>
      </c>
      <c r="G4" s="39"/>
      <c r="H4" s="38" t="s">
        <v>13</v>
      </c>
      <c r="I4" s="38" t="s">
        <v>15</v>
      </c>
      <c r="J4" s="39"/>
      <c r="K4" s="38" t="s">
        <v>13</v>
      </c>
      <c r="L4" s="38" t="s">
        <v>15</v>
      </c>
      <c r="M4" s="39"/>
      <c r="N4" s="38" t="s">
        <v>13</v>
      </c>
      <c r="O4" s="38" t="s">
        <v>14</v>
      </c>
      <c r="P4" s="39"/>
      <c r="Q4" s="38" t="s">
        <v>13</v>
      </c>
      <c r="R4" s="38" t="s">
        <v>14</v>
      </c>
      <c r="S4" s="39"/>
      <c r="T4" s="38" t="s">
        <v>13</v>
      </c>
      <c r="U4" s="40" t="s">
        <v>16</v>
      </c>
      <c r="V4" s="39"/>
      <c r="W4" s="38" t="s">
        <v>13</v>
      </c>
      <c r="X4" s="38" t="s">
        <v>17</v>
      </c>
      <c r="Y4" s="39"/>
      <c r="Z4" s="38" t="s">
        <v>13</v>
      </c>
      <c r="AA4" s="40" t="s">
        <v>18</v>
      </c>
      <c r="AB4" s="39"/>
      <c r="AC4" s="38" t="s">
        <v>13</v>
      </c>
      <c r="AD4" s="40" t="s">
        <v>18</v>
      </c>
      <c r="AE4" s="39"/>
      <c r="AF4" s="38" t="s">
        <v>13</v>
      </c>
      <c r="AG4" s="40" t="s">
        <v>14</v>
      </c>
      <c r="AH4" s="39"/>
      <c r="AI4" s="38" t="s">
        <v>13</v>
      </c>
      <c r="AJ4" s="40" t="s">
        <v>14</v>
      </c>
      <c r="AK4" s="39"/>
      <c r="AL4" s="38" t="s">
        <v>13</v>
      </c>
      <c r="AM4" s="40" t="s">
        <v>14</v>
      </c>
      <c r="AN4" s="1"/>
      <c r="AO4" s="3"/>
      <c r="AP4" s="3"/>
      <c r="AQ4" s="1"/>
      <c r="AR4" s="1"/>
      <c r="AS4" s="3"/>
      <c r="AT4" s="3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 ht="15.75" customHeight="1" x14ac:dyDescent="0.25">
      <c r="A5" s="49" t="s">
        <v>19</v>
      </c>
      <c r="B5" s="33">
        <v>75</v>
      </c>
      <c r="C5" s="36">
        <v>3.35</v>
      </c>
      <c r="D5" s="52" t="s">
        <v>19</v>
      </c>
      <c r="E5" s="33">
        <v>1407</v>
      </c>
      <c r="F5" s="34">
        <v>107.61</v>
      </c>
      <c r="G5" s="52" t="s">
        <v>19</v>
      </c>
      <c r="H5" s="4">
        <v>271</v>
      </c>
      <c r="I5" s="5">
        <v>6.61</v>
      </c>
      <c r="J5" s="52" t="s">
        <v>19</v>
      </c>
      <c r="K5" s="4">
        <v>414</v>
      </c>
      <c r="L5" s="5">
        <v>16.04</v>
      </c>
      <c r="M5" s="52" t="s">
        <v>19</v>
      </c>
      <c r="N5" s="4">
        <v>553</v>
      </c>
      <c r="O5" s="5">
        <v>35.39</v>
      </c>
      <c r="P5" s="52" t="s">
        <v>19</v>
      </c>
      <c r="Q5" s="4">
        <v>4380</v>
      </c>
      <c r="R5" s="5">
        <v>375.03</v>
      </c>
      <c r="S5" s="52" t="s">
        <v>19</v>
      </c>
      <c r="T5" s="4">
        <v>0</v>
      </c>
      <c r="U5" s="5">
        <v>0</v>
      </c>
      <c r="V5" s="52" t="s">
        <v>19</v>
      </c>
      <c r="W5" s="4">
        <v>8</v>
      </c>
      <c r="X5" s="5">
        <v>55</v>
      </c>
      <c r="Y5" s="52" t="s">
        <v>19</v>
      </c>
      <c r="Z5" s="4">
        <v>2674</v>
      </c>
      <c r="AA5" s="5">
        <v>201.7</v>
      </c>
      <c r="AB5" s="52" t="s">
        <v>19</v>
      </c>
      <c r="AC5" s="4">
        <v>2013</v>
      </c>
      <c r="AD5" s="5">
        <v>185.5</v>
      </c>
      <c r="AE5" s="52" t="s">
        <v>19</v>
      </c>
      <c r="AF5" s="4">
        <v>110</v>
      </c>
      <c r="AG5" s="5">
        <v>8.85</v>
      </c>
      <c r="AH5" s="52" t="s">
        <v>19</v>
      </c>
      <c r="AI5" s="4">
        <v>851</v>
      </c>
      <c r="AJ5" s="5">
        <v>43.08</v>
      </c>
      <c r="AK5" s="52" t="s">
        <v>19</v>
      </c>
      <c r="AL5" s="4">
        <v>72</v>
      </c>
      <c r="AM5" s="5">
        <v>5.37</v>
      </c>
      <c r="AN5" s="1"/>
      <c r="AO5" s="6"/>
      <c r="AP5" s="7"/>
      <c r="AQ5" s="1"/>
      <c r="AR5" s="1"/>
      <c r="AS5" s="6"/>
      <c r="AT5" s="7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ht="15.75" customHeight="1" x14ac:dyDescent="0.25">
      <c r="A6" s="50" t="s">
        <v>20</v>
      </c>
      <c r="B6" s="28">
        <v>65</v>
      </c>
      <c r="C6" s="35">
        <v>3.51</v>
      </c>
      <c r="D6" s="53" t="s">
        <v>20</v>
      </c>
      <c r="E6" s="28">
        <v>1167</v>
      </c>
      <c r="F6" s="30">
        <v>77.58</v>
      </c>
      <c r="G6" s="53" t="s">
        <v>20</v>
      </c>
      <c r="H6" s="4">
        <v>196</v>
      </c>
      <c r="I6" s="5">
        <v>9.42</v>
      </c>
      <c r="J6" s="53" t="s">
        <v>20</v>
      </c>
      <c r="K6" s="4">
        <v>302</v>
      </c>
      <c r="L6" s="5">
        <v>19.260000000000002</v>
      </c>
      <c r="M6" s="53" t="s">
        <v>20</v>
      </c>
      <c r="N6" s="4">
        <v>341</v>
      </c>
      <c r="O6" s="5">
        <v>18.559999999999999</v>
      </c>
      <c r="P6" s="53" t="s">
        <v>20</v>
      </c>
      <c r="Q6" s="4">
        <v>3548</v>
      </c>
      <c r="R6" s="5">
        <v>199.06</v>
      </c>
      <c r="S6" s="53" t="s">
        <v>20</v>
      </c>
      <c r="T6" s="4">
        <v>1</v>
      </c>
      <c r="U6" s="65" t="s">
        <v>64</v>
      </c>
      <c r="V6" s="53" t="s">
        <v>20</v>
      </c>
      <c r="W6" s="4">
        <v>3</v>
      </c>
      <c r="X6" s="5">
        <v>5.95</v>
      </c>
      <c r="Y6" s="53" t="s">
        <v>20</v>
      </c>
      <c r="Z6" s="4">
        <v>2124</v>
      </c>
      <c r="AA6" s="5">
        <v>184.83</v>
      </c>
      <c r="AB6" s="53" t="s">
        <v>20</v>
      </c>
      <c r="AC6" s="4">
        <v>2070</v>
      </c>
      <c r="AD6" s="5">
        <v>206.12</v>
      </c>
      <c r="AE6" s="53" t="s">
        <v>20</v>
      </c>
      <c r="AF6" s="4">
        <v>77</v>
      </c>
      <c r="AG6" s="5">
        <v>2.98</v>
      </c>
      <c r="AH6" s="53" t="s">
        <v>20</v>
      </c>
      <c r="AI6" s="4">
        <v>720</v>
      </c>
      <c r="AJ6" s="5">
        <v>21.83</v>
      </c>
      <c r="AK6" s="53" t="s">
        <v>20</v>
      </c>
      <c r="AL6" s="4">
        <v>47</v>
      </c>
      <c r="AM6" s="5">
        <v>6.2</v>
      </c>
      <c r="AN6" s="1"/>
      <c r="AO6" s="6"/>
      <c r="AP6" s="7"/>
      <c r="AQ6" s="1"/>
      <c r="AR6" s="1"/>
      <c r="AS6" s="6"/>
      <c r="AT6" s="7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15.75" customHeight="1" x14ac:dyDescent="0.25">
      <c r="A7" s="50"/>
      <c r="B7" s="29"/>
      <c r="C7" s="35"/>
      <c r="D7" s="53"/>
      <c r="E7" s="29"/>
      <c r="F7" s="30"/>
      <c r="G7" s="53"/>
      <c r="H7" s="8"/>
      <c r="I7" s="5"/>
      <c r="J7" s="53"/>
      <c r="K7" s="4"/>
      <c r="L7" s="5"/>
      <c r="M7" s="53"/>
      <c r="N7" s="9"/>
      <c r="O7" s="5"/>
      <c r="P7" s="53"/>
      <c r="Q7" s="8"/>
      <c r="R7" s="5"/>
      <c r="S7" s="53"/>
      <c r="T7" s="8"/>
      <c r="U7" s="5"/>
      <c r="V7" s="53"/>
      <c r="W7" s="8"/>
      <c r="X7" s="5"/>
      <c r="Y7" s="53"/>
      <c r="Z7" s="4"/>
      <c r="AA7" s="5"/>
      <c r="AB7" s="53"/>
      <c r="AC7" s="9"/>
      <c r="AD7" s="5"/>
      <c r="AE7" s="53"/>
      <c r="AF7" s="8"/>
      <c r="AG7" s="5"/>
      <c r="AH7" s="53"/>
      <c r="AI7" s="8"/>
      <c r="AJ7" s="5"/>
      <c r="AK7" s="53"/>
      <c r="AL7" s="8"/>
      <c r="AM7" s="5"/>
      <c r="AN7" s="1"/>
      <c r="AO7" s="10"/>
      <c r="AP7" s="11"/>
      <c r="AQ7" s="1"/>
      <c r="AR7" s="1"/>
      <c r="AS7" s="1"/>
      <c r="AT7" s="1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ht="15.75" customHeight="1" x14ac:dyDescent="0.25">
      <c r="A8" s="50" t="s">
        <v>21</v>
      </c>
      <c r="B8" s="29">
        <f t="shared" ref="B8:C8" si="0">((B6-B5)/B5)*100</f>
        <v>-13.333333333333334</v>
      </c>
      <c r="C8" s="35">
        <f t="shared" si="0"/>
        <v>4.7761194029850653</v>
      </c>
      <c r="D8" s="53" t="s">
        <v>21</v>
      </c>
      <c r="E8" s="29">
        <f t="shared" ref="E8:F8" si="1">((E6-E5)/E5)*100</f>
        <v>-17.057569296375267</v>
      </c>
      <c r="F8" s="30">
        <f t="shared" si="1"/>
        <v>-27.906328408140507</v>
      </c>
      <c r="G8" s="53" t="s">
        <v>21</v>
      </c>
      <c r="H8" s="8">
        <f t="shared" ref="H8:I8" si="2">((H6-H5)/H5)*100</f>
        <v>-27.67527675276753</v>
      </c>
      <c r="I8" s="5">
        <f t="shared" si="2"/>
        <v>42.511346444780628</v>
      </c>
      <c r="J8" s="53" t="s">
        <v>21</v>
      </c>
      <c r="K8" s="8">
        <f t="shared" ref="K8:L8" si="3">((K6-K5)/K5)*100</f>
        <v>-27.053140096618357</v>
      </c>
      <c r="L8" s="5">
        <f t="shared" si="3"/>
        <v>20.074812967581064</v>
      </c>
      <c r="M8" s="53" t="s">
        <v>21</v>
      </c>
      <c r="N8" s="8">
        <f t="shared" ref="N8:O8" si="4">((N6-N5)/N5)*100</f>
        <v>-38.33634719710669</v>
      </c>
      <c r="O8" s="5">
        <f t="shared" si="4"/>
        <v>-47.555806725063583</v>
      </c>
      <c r="P8" s="53" t="s">
        <v>21</v>
      </c>
      <c r="Q8" s="8">
        <f t="shared" ref="Q8:R8" si="5">((Q6-Q5)/Q5)*100</f>
        <v>-18.995433789954337</v>
      </c>
      <c r="R8" s="5">
        <f t="shared" si="5"/>
        <v>-46.921579606964769</v>
      </c>
      <c r="S8" s="53" t="s">
        <v>21</v>
      </c>
      <c r="T8" s="8" t="s">
        <v>63</v>
      </c>
      <c r="U8" s="5" t="s">
        <v>63</v>
      </c>
      <c r="V8" s="53" t="s">
        <v>21</v>
      </c>
      <c r="W8" s="8">
        <f t="shared" ref="W8:X8" si="6">((W6-W5)/W5)*100</f>
        <v>-62.5</v>
      </c>
      <c r="X8" s="5">
        <f t="shared" si="6"/>
        <v>-89.181818181818173</v>
      </c>
      <c r="Y8" s="53" t="s">
        <v>21</v>
      </c>
      <c r="Z8" s="8">
        <f t="shared" ref="Z8:AA8" si="7">((Z6-Z5)/Z5)*100</f>
        <v>-20.56843679880329</v>
      </c>
      <c r="AA8" s="5">
        <f t="shared" si="7"/>
        <v>-8.3639067922657304</v>
      </c>
      <c r="AB8" s="53" t="s">
        <v>21</v>
      </c>
      <c r="AC8" s="8">
        <f t="shared" ref="AC8:AD8" si="8">((AC6-AC5)/AC5)*100</f>
        <v>2.8315946348733236</v>
      </c>
      <c r="AD8" s="5">
        <f t="shared" si="8"/>
        <v>11.115902964959572</v>
      </c>
      <c r="AE8" s="53" t="s">
        <v>21</v>
      </c>
      <c r="AF8" s="8">
        <f t="shared" ref="AF8:AG8" si="9">((AF6-AF5)/AF5)*100</f>
        <v>-30</v>
      </c>
      <c r="AG8" s="5">
        <f t="shared" si="9"/>
        <v>-66.327683615819197</v>
      </c>
      <c r="AH8" s="53" t="s">
        <v>21</v>
      </c>
      <c r="AI8" s="8">
        <f t="shared" ref="AI8:AJ8" si="10">((AI6-AI5)/AI5)*100</f>
        <v>-15.393654524089307</v>
      </c>
      <c r="AJ8" s="5">
        <f t="shared" si="10"/>
        <v>-49.326833797585891</v>
      </c>
      <c r="AK8" s="53" t="s">
        <v>21</v>
      </c>
      <c r="AL8" s="8">
        <f t="shared" ref="AL8:AM8" si="11">((AL6-AL5)/AL5)*100</f>
        <v>-34.722222222222221</v>
      </c>
      <c r="AM8" s="5">
        <f t="shared" si="11"/>
        <v>15.456238361266294</v>
      </c>
      <c r="AN8" s="1"/>
      <c r="AO8" s="7"/>
      <c r="AP8" s="7"/>
      <c r="AQ8" s="1"/>
      <c r="AR8" s="1"/>
      <c r="AS8" s="7"/>
      <c r="AT8" s="7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ht="15.75" customHeight="1" x14ac:dyDescent="0.25">
      <c r="A9" s="50"/>
      <c r="B9" s="29"/>
      <c r="C9" s="35"/>
      <c r="D9" s="53"/>
      <c r="E9" s="29"/>
      <c r="F9" s="30"/>
      <c r="G9" s="53"/>
      <c r="H9" s="8"/>
      <c r="I9" s="5"/>
      <c r="J9" s="53"/>
      <c r="K9" s="8"/>
      <c r="L9" s="5"/>
      <c r="M9" s="53"/>
      <c r="N9" s="9"/>
      <c r="O9" s="5"/>
      <c r="P9" s="53"/>
      <c r="Q9" s="8"/>
      <c r="R9" s="5"/>
      <c r="S9" s="53"/>
      <c r="T9" s="8"/>
      <c r="U9" s="5"/>
      <c r="V9" s="53"/>
      <c r="W9" s="8"/>
      <c r="X9" s="5"/>
      <c r="Y9" s="53"/>
      <c r="Z9" s="8"/>
      <c r="AA9" s="5"/>
      <c r="AB9" s="53"/>
      <c r="AC9" s="9"/>
      <c r="AD9" s="5"/>
      <c r="AE9" s="53"/>
      <c r="AF9" s="8"/>
      <c r="AG9" s="5"/>
      <c r="AH9" s="53"/>
      <c r="AI9" s="8"/>
      <c r="AJ9" s="5"/>
      <c r="AK9" s="53"/>
      <c r="AL9" s="8"/>
      <c r="AM9" s="5"/>
      <c r="AN9" s="1"/>
      <c r="AO9" s="11"/>
      <c r="AP9" s="11"/>
      <c r="AQ9" s="1"/>
      <c r="AR9" s="1"/>
      <c r="AS9" s="1"/>
      <c r="AT9" s="1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ht="15.75" customHeight="1" x14ac:dyDescent="0.25">
      <c r="A10" s="50">
        <v>2022</v>
      </c>
      <c r="B10" s="28">
        <v>106</v>
      </c>
      <c r="C10" s="35">
        <v>3.61</v>
      </c>
      <c r="D10" s="53">
        <v>2022</v>
      </c>
      <c r="E10" s="28">
        <v>1898</v>
      </c>
      <c r="F10" s="30">
        <v>142.58000000000001</v>
      </c>
      <c r="G10" s="53">
        <v>2022</v>
      </c>
      <c r="H10" s="4">
        <v>363</v>
      </c>
      <c r="I10" s="5">
        <v>10.35</v>
      </c>
      <c r="J10" s="53">
        <v>2022</v>
      </c>
      <c r="K10" s="4">
        <v>555</v>
      </c>
      <c r="L10" s="5">
        <v>16.690000000000001</v>
      </c>
      <c r="M10" s="53">
        <v>2022</v>
      </c>
      <c r="N10" s="4">
        <v>689</v>
      </c>
      <c r="O10" s="5">
        <v>47.38</v>
      </c>
      <c r="P10" s="53">
        <v>2022</v>
      </c>
      <c r="Q10" s="4">
        <v>6019</v>
      </c>
      <c r="R10" s="5">
        <v>485.15</v>
      </c>
      <c r="S10" s="53">
        <v>2022</v>
      </c>
      <c r="T10" s="4">
        <v>1</v>
      </c>
      <c r="U10" s="5">
        <v>55</v>
      </c>
      <c r="V10" s="53">
        <v>2022</v>
      </c>
      <c r="W10" s="4">
        <v>9</v>
      </c>
      <c r="X10" s="5">
        <v>173</v>
      </c>
      <c r="Y10" s="53">
        <v>2022</v>
      </c>
      <c r="Z10" s="4">
        <v>3523</v>
      </c>
      <c r="AA10" s="5">
        <v>282.45</v>
      </c>
      <c r="AB10" s="53">
        <v>2022</v>
      </c>
      <c r="AC10" s="4">
        <v>2902</v>
      </c>
      <c r="AD10" s="5">
        <v>254.99</v>
      </c>
      <c r="AE10" s="53">
        <v>2022</v>
      </c>
      <c r="AF10" s="4">
        <v>150</v>
      </c>
      <c r="AG10" s="5">
        <v>11.47</v>
      </c>
      <c r="AH10" s="53">
        <v>2022</v>
      </c>
      <c r="AI10" s="4">
        <v>1162</v>
      </c>
      <c r="AJ10" s="5">
        <v>51.14</v>
      </c>
      <c r="AK10" s="53">
        <v>2022</v>
      </c>
      <c r="AL10" s="4">
        <v>92</v>
      </c>
      <c r="AM10" s="5">
        <v>5.48</v>
      </c>
      <c r="AN10" s="12"/>
      <c r="AO10" s="6"/>
      <c r="AP10" s="7"/>
      <c r="AQ10" s="1"/>
      <c r="AR10" s="12"/>
      <c r="AS10" s="6"/>
      <c r="AT10" s="13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ht="15.75" customHeight="1" x14ac:dyDescent="0.25">
      <c r="A11" s="50" t="s">
        <v>22</v>
      </c>
      <c r="B11" s="28">
        <v>87</v>
      </c>
      <c r="C11" s="35">
        <v>4.68</v>
      </c>
      <c r="D11" s="53" t="s">
        <v>22</v>
      </c>
      <c r="E11" s="28">
        <v>1556</v>
      </c>
      <c r="F11" s="30">
        <v>103.44</v>
      </c>
      <c r="G11" s="53" t="s">
        <v>22</v>
      </c>
      <c r="H11" s="4">
        <v>261</v>
      </c>
      <c r="I11" s="5">
        <v>12.56</v>
      </c>
      <c r="J11" s="53" t="s">
        <v>22</v>
      </c>
      <c r="K11" s="4">
        <v>403</v>
      </c>
      <c r="L11" s="5">
        <v>25.68</v>
      </c>
      <c r="M11" s="53" t="s">
        <v>22</v>
      </c>
      <c r="N11" s="4">
        <v>455</v>
      </c>
      <c r="O11" s="5">
        <v>24.74</v>
      </c>
      <c r="P11" s="53" t="s">
        <v>22</v>
      </c>
      <c r="Q11" s="4">
        <v>4731</v>
      </c>
      <c r="R11" s="5">
        <v>265.41000000000003</v>
      </c>
      <c r="S11" s="53" t="s">
        <v>22</v>
      </c>
      <c r="T11" s="4">
        <v>1</v>
      </c>
      <c r="U11" s="5">
        <v>0</v>
      </c>
      <c r="V11" s="53" t="s">
        <v>22</v>
      </c>
      <c r="W11" s="4">
        <v>4</v>
      </c>
      <c r="X11" s="5">
        <v>7.93</v>
      </c>
      <c r="Y11" s="53" t="s">
        <v>22</v>
      </c>
      <c r="Z11" s="4">
        <v>2832</v>
      </c>
      <c r="AA11" s="5">
        <v>246.44</v>
      </c>
      <c r="AB11" s="53" t="s">
        <v>22</v>
      </c>
      <c r="AC11" s="4">
        <v>2760</v>
      </c>
      <c r="AD11" s="5">
        <v>274.83</v>
      </c>
      <c r="AE11" s="53" t="s">
        <v>22</v>
      </c>
      <c r="AF11" s="4">
        <v>103</v>
      </c>
      <c r="AG11" s="5">
        <v>3.98</v>
      </c>
      <c r="AH11" s="53" t="s">
        <v>22</v>
      </c>
      <c r="AI11" s="4">
        <v>960</v>
      </c>
      <c r="AJ11" s="5">
        <v>29.1</v>
      </c>
      <c r="AK11" s="53" t="s">
        <v>22</v>
      </c>
      <c r="AL11" s="4">
        <v>63</v>
      </c>
      <c r="AM11" s="5">
        <v>8.26</v>
      </c>
      <c r="AN11" s="12"/>
      <c r="AO11" s="6"/>
      <c r="AP11" s="7"/>
      <c r="AQ11" s="1"/>
      <c r="AR11" s="12"/>
      <c r="AS11" s="6"/>
      <c r="AT11" s="7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ht="15.75" customHeight="1" x14ac:dyDescent="0.25">
      <c r="A12" s="50"/>
      <c r="B12" s="29"/>
      <c r="C12" s="35"/>
      <c r="D12" s="53"/>
      <c r="E12" s="29"/>
      <c r="F12" s="30"/>
      <c r="G12" s="53"/>
      <c r="H12" s="8"/>
      <c r="I12" s="5"/>
      <c r="J12" s="53"/>
      <c r="K12" s="8"/>
      <c r="L12" s="5"/>
      <c r="M12" s="53"/>
      <c r="N12" s="9"/>
      <c r="O12" s="5"/>
      <c r="P12" s="53"/>
      <c r="Q12" s="8"/>
      <c r="R12" s="5"/>
      <c r="S12" s="53"/>
      <c r="T12" s="8"/>
      <c r="U12" s="5"/>
      <c r="V12" s="53"/>
      <c r="W12" s="8"/>
      <c r="X12" s="5"/>
      <c r="Y12" s="53"/>
      <c r="Z12" s="8"/>
      <c r="AA12" s="5"/>
      <c r="AB12" s="53"/>
      <c r="AC12" s="9"/>
      <c r="AD12" s="5"/>
      <c r="AE12" s="53"/>
      <c r="AF12" s="8"/>
      <c r="AG12" s="5"/>
      <c r="AH12" s="53"/>
      <c r="AI12" s="8"/>
      <c r="AJ12" s="5"/>
      <c r="AK12" s="53"/>
      <c r="AL12" s="8"/>
      <c r="AM12" s="5"/>
      <c r="AN12" s="1"/>
      <c r="AO12" s="11"/>
      <c r="AP12" s="11"/>
      <c r="AQ12" s="1"/>
      <c r="AR12" s="1"/>
      <c r="AS12" s="1"/>
      <c r="AT12" s="1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ht="15.75" customHeight="1" x14ac:dyDescent="0.25">
      <c r="A13" s="51" t="s">
        <v>21</v>
      </c>
      <c r="B13" s="41">
        <f t="shared" ref="B13:C13" si="12">((B11-B10)/B10)*100</f>
        <v>-17.924528301886792</v>
      </c>
      <c r="C13" s="42">
        <f t="shared" si="12"/>
        <v>29.639889196675895</v>
      </c>
      <c r="D13" s="54" t="s">
        <v>21</v>
      </c>
      <c r="E13" s="41">
        <f t="shared" ref="E13:F13" si="13">((E11-E10)/E10)*100</f>
        <v>-18.018967334035825</v>
      </c>
      <c r="F13" s="45">
        <f t="shared" si="13"/>
        <v>-27.451255435544965</v>
      </c>
      <c r="G13" s="54" t="s">
        <v>21</v>
      </c>
      <c r="H13" s="8">
        <f t="shared" ref="H13:I13" si="14">((H11-H10)/H10)*100</f>
        <v>-28.099173553719009</v>
      </c>
      <c r="I13" s="5">
        <f t="shared" si="14"/>
        <v>21.352657004830927</v>
      </c>
      <c r="J13" s="54" t="s">
        <v>21</v>
      </c>
      <c r="K13" s="8">
        <f t="shared" ref="K13:L13" si="15">((K11-K10)/K10)*100</f>
        <v>-27.387387387387385</v>
      </c>
      <c r="L13" s="5">
        <f t="shared" si="15"/>
        <v>53.864589574595556</v>
      </c>
      <c r="M13" s="54" t="s">
        <v>21</v>
      </c>
      <c r="N13" s="8">
        <f t="shared" ref="N13:O13" si="16">((N11-N10)/N10)*100</f>
        <v>-33.962264150943398</v>
      </c>
      <c r="O13" s="5">
        <f t="shared" si="16"/>
        <v>-47.783875052764884</v>
      </c>
      <c r="P13" s="54" t="s">
        <v>21</v>
      </c>
      <c r="Q13" s="8">
        <f t="shared" ref="Q13:R13" si="17">((Q11-Q10)/Q10)*100</f>
        <v>-21.398903472337597</v>
      </c>
      <c r="R13" s="5">
        <f t="shared" si="17"/>
        <v>-45.293208286097077</v>
      </c>
      <c r="S13" s="54" t="s">
        <v>21</v>
      </c>
      <c r="T13" s="8">
        <f t="shared" ref="T13:U13" si="18">((T11-T10)/T10)*100</f>
        <v>0</v>
      </c>
      <c r="U13" s="5">
        <f t="shared" si="18"/>
        <v>-100</v>
      </c>
      <c r="V13" s="54" t="s">
        <v>21</v>
      </c>
      <c r="W13" s="8">
        <f t="shared" ref="W13:X13" si="19">((W11-W10)/W10)*100</f>
        <v>-55.555555555555557</v>
      </c>
      <c r="X13" s="5">
        <f t="shared" si="19"/>
        <v>-95.416184971098261</v>
      </c>
      <c r="Y13" s="54" t="s">
        <v>21</v>
      </c>
      <c r="Z13" s="8">
        <f t="shared" ref="Z13:AA13" si="20">((Z11-Z10)/Z10)*100</f>
        <v>-19.613965370422935</v>
      </c>
      <c r="AA13" s="5">
        <f t="shared" si="20"/>
        <v>-12.749159143211186</v>
      </c>
      <c r="AB13" s="54" t="s">
        <v>21</v>
      </c>
      <c r="AC13" s="8">
        <f t="shared" ref="AC13:AD13" si="21">((AC11-AC10)/AC10)*100</f>
        <v>-4.8931771192281186</v>
      </c>
      <c r="AD13" s="5">
        <f t="shared" si="21"/>
        <v>7.7806972822463534</v>
      </c>
      <c r="AE13" s="54" t="s">
        <v>21</v>
      </c>
      <c r="AF13" s="8">
        <f t="shared" ref="AF13:AG13" si="22">((AF11-AF10)/AF10)*100</f>
        <v>-31.333333333333336</v>
      </c>
      <c r="AG13" s="5">
        <f t="shared" si="22"/>
        <v>-65.300784655623374</v>
      </c>
      <c r="AH13" s="54" t="s">
        <v>21</v>
      </c>
      <c r="AI13" s="8">
        <f t="shared" ref="AI13:AJ13" si="23">((AI11-AI10)/AI10)*100</f>
        <v>-17.383820998278829</v>
      </c>
      <c r="AJ13" s="5">
        <f t="shared" si="23"/>
        <v>-43.097379741885014</v>
      </c>
      <c r="AK13" s="54" t="s">
        <v>21</v>
      </c>
      <c r="AL13" s="8">
        <f t="shared" ref="AL13:AM13" si="24">((AL11-AL10)/AL10)*100</f>
        <v>-31.521739130434785</v>
      </c>
      <c r="AM13" s="5">
        <f t="shared" si="24"/>
        <v>50.72992700729926</v>
      </c>
      <c r="AN13" s="1"/>
      <c r="AO13" s="7"/>
      <c r="AP13" s="7"/>
      <c r="AQ13" s="1"/>
      <c r="AR13" s="1"/>
      <c r="AS13" s="7"/>
      <c r="AT13" s="7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ht="15.75" customHeight="1" x14ac:dyDescent="0.3">
      <c r="A14" s="68" t="s">
        <v>23</v>
      </c>
      <c r="B14" s="67"/>
      <c r="C14" s="67"/>
      <c r="D14" s="66" t="s">
        <v>24</v>
      </c>
      <c r="E14" s="67"/>
      <c r="F14" s="67"/>
      <c r="G14" s="66" t="s">
        <v>25</v>
      </c>
      <c r="H14" s="67"/>
      <c r="I14" s="67"/>
      <c r="J14" s="66" t="s">
        <v>26</v>
      </c>
      <c r="K14" s="67"/>
      <c r="L14" s="67"/>
      <c r="M14" s="66" t="s">
        <v>27</v>
      </c>
      <c r="N14" s="67"/>
      <c r="O14" s="67"/>
      <c r="P14" s="66" t="s">
        <v>28</v>
      </c>
      <c r="Q14" s="67"/>
      <c r="R14" s="67"/>
      <c r="S14" s="66" t="s">
        <v>29</v>
      </c>
      <c r="T14" s="67"/>
      <c r="U14" s="67"/>
      <c r="V14" s="66" t="s">
        <v>30</v>
      </c>
      <c r="W14" s="67"/>
      <c r="X14" s="67"/>
      <c r="Y14" s="66" t="s">
        <v>31</v>
      </c>
      <c r="Z14" s="67"/>
      <c r="AA14" s="67"/>
      <c r="AB14" s="66" t="s">
        <v>32</v>
      </c>
      <c r="AC14" s="67"/>
      <c r="AD14" s="67"/>
      <c r="AE14" s="66" t="s">
        <v>33</v>
      </c>
      <c r="AF14" s="67"/>
      <c r="AG14" s="67"/>
      <c r="AH14" s="66" t="s">
        <v>34</v>
      </c>
      <c r="AI14" s="67"/>
      <c r="AJ14" s="67"/>
      <c r="AK14" s="66" t="s">
        <v>35</v>
      </c>
      <c r="AL14" s="67"/>
      <c r="AM14" s="67"/>
      <c r="AN14" s="2"/>
      <c r="AO14" s="1"/>
      <c r="AP14" s="1"/>
      <c r="AQ14" s="1"/>
      <c r="AR14" s="2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ht="15.75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ht="15.75" customHeight="1" x14ac:dyDescent="0.3">
      <c r="A16" s="39"/>
      <c r="B16" s="38" t="s">
        <v>13</v>
      </c>
      <c r="C16" s="38" t="s">
        <v>15</v>
      </c>
      <c r="D16" s="39"/>
      <c r="E16" s="38" t="s">
        <v>13</v>
      </c>
      <c r="F16" s="38" t="s">
        <v>15</v>
      </c>
      <c r="G16" s="39"/>
      <c r="H16" s="38" t="s">
        <v>13</v>
      </c>
      <c r="I16" s="38" t="s">
        <v>15</v>
      </c>
      <c r="J16" s="39"/>
      <c r="K16" s="38" t="s">
        <v>13</v>
      </c>
      <c r="L16" s="38" t="s">
        <v>15</v>
      </c>
      <c r="M16" s="39"/>
      <c r="N16" s="38" t="s">
        <v>13</v>
      </c>
      <c r="O16" s="38" t="s">
        <v>15</v>
      </c>
      <c r="P16" s="39"/>
      <c r="Q16" s="38" t="s">
        <v>13</v>
      </c>
      <c r="R16" s="38" t="s">
        <v>15</v>
      </c>
      <c r="S16" s="39"/>
      <c r="T16" s="38" t="s">
        <v>13</v>
      </c>
      <c r="U16" s="38" t="s">
        <v>15</v>
      </c>
      <c r="V16" s="39"/>
      <c r="W16" s="38" t="s">
        <v>13</v>
      </c>
      <c r="X16" s="38" t="s">
        <v>14</v>
      </c>
      <c r="Y16" s="39"/>
      <c r="Z16" s="38" t="s">
        <v>13</v>
      </c>
      <c r="AA16" s="40" t="s">
        <v>14</v>
      </c>
      <c r="AB16" s="39"/>
      <c r="AC16" s="38" t="s">
        <v>13</v>
      </c>
      <c r="AD16" s="40" t="s">
        <v>14</v>
      </c>
      <c r="AE16" s="39"/>
      <c r="AF16" s="38" t="s">
        <v>13</v>
      </c>
      <c r="AG16" s="40" t="s">
        <v>15</v>
      </c>
      <c r="AH16" s="39"/>
      <c r="AI16" s="38" t="s">
        <v>13</v>
      </c>
      <c r="AJ16" s="40" t="s">
        <v>14</v>
      </c>
      <c r="AK16" s="39"/>
      <c r="AL16" s="38" t="s">
        <v>13</v>
      </c>
      <c r="AM16" s="38" t="s">
        <v>14</v>
      </c>
      <c r="AN16" s="1"/>
      <c r="AO16" s="3"/>
      <c r="AP16" s="3"/>
      <c r="AQ16" s="1"/>
      <c r="AR16" s="1"/>
      <c r="AS16" s="3"/>
      <c r="AT16" s="3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ht="15.75" customHeight="1" x14ac:dyDescent="0.25">
      <c r="A17" s="61" t="s">
        <v>19</v>
      </c>
      <c r="B17" s="43">
        <v>144</v>
      </c>
      <c r="C17" s="44">
        <v>2.7</v>
      </c>
      <c r="D17" s="60" t="s">
        <v>19</v>
      </c>
      <c r="E17" s="4">
        <v>444</v>
      </c>
      <c r="F17" s="5">
        <v>5.77</v>
      </c>
      <c r="G17" s="52" t="s">
        <v>19</v>
      </c>
      <c r="H17" s="4">
        <v>2221</v>
      </c>
      <c r="I17" s="5">
        <v>110.24</v>
      </c>
      <c r="J17" s="52" t="s">
        <v>19</v>
      </c>
      <c r="K17" s="4">
        <v>2243</v>
      </c>
      <c r="L17" s="5">
        <v>74.53</v>
      </c>
      <c r="M17" s="52" t="s">
        <v>19</v>
      </c>
      <c r="N17" s="4">
        <v>2977</v>
      </c>
      <c r="O17" s="5">
        <v>166.49</v>
      </c>
      <c r="P17" s="52" t="s">
        <v>19</v>
      </c>
      <c r="Q17" s="4">
        <v>72</v>
      </c>
      <c r="R17" s="5">
        <v>3.37</v>
      </c>
      <c r="S17" s="52" t="s">
        <v>19</v>
      </c>
      <c r="T17" s="4">
        <v>407</v>
      </c>
      <c r="U17" s="5">
        <v>44.15</v>
      </c>
      <c r="V17" s="57" t="s">
        <v>19</v>
      </c>
      <c r="W17" s="4">
        <v>1117</v>
      </c>
      <c r="X17" s="5">
        <v>127</v>
      </c>
      <c r="Y17" s="52" t="s">
        <v>19</v>
      </c>
      <c r="Z17" s="4">
        <v>108</v>
      </c>
      <c r="AA17" s="5">
        <v>5.0999999999999996</v>
      </c>
      <c r="AB17" s="52" t="s">
        <v>19</v>
      </c>
      <c r="AC17" s="4">
        <v>274</v>
      </c>
      <c r="AD17" s="5">
        <v>33.479999999999997</v>
      </c>
      <c r="AE17" s="52" t="s">
        <v>19</v>
      </c>
      <c r="AF17" s="4">
        <v>928</v>
      </c>
      <c r="AG17" s="5">
        <v>93.2</v>
      </c>
      <c r="AH17" s="52" t="s">
        <v>19</v>
      </c>
      <c r="AI17" s="4">
        <v>1386</v>
      </c>
      <c r="AJ17" s="5">
        <v>80.03</v>
      </c>
      <c r="AK17" s="57" t="s">
        <v>19</v>
      </c>
      <c r="AL17" s="4">
        <v>4</v>
      </c>
      <c r="AM17" s="5">
        <v>0.03</v>
      </c>
      <c r="AN17" s="1"/>
      <c r="AO17" s="6"/>
      <c r="AP17" s="7"/>
      <c r="AQ17" s="1"/>
      <c r="AR17" s="1"/>
      <c r="AS17" s="6"/>
      <c r="AT17" s="7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5.75" customHeight="1" x14ac:dyDescent="0.25">
      <c r="A18" s="51" t="s">
        <v>20</v>
      </c>
      <c r="B18" s="31">
        <v>87</v>
      </c>
      <c r="C18" s="5">
        <v>1.63</v>
      </c>
      <c r="D18" s="60" t="s">
        <v>20</v>
      </c>
      <c r="E18" s="4">
        <v>305</v>
      </c>
      <c r="F18" s="5">
        <v>10.08</v>
      </c>
      <c r="G18" s="53" t="s">
        <v>20</v>
      </c>
      <c r="H18" s="4">
        <v>1591</v>
      </c>
      <c r="I18" s="5">
        <v>73.900000000000006</v>
      </c>
      <c r="J18" s="53" t="s">
        <v>20</v>
      </c>
      <c r="K18" s="4">
        <v>1466</v>
      </c>
      <c r="L18" s="5">
        <v>62.27</v>
      </c>
      <c r="M18" s="53" t="s">
        <v>20</v>
      </c>
      <c r="N18" s="4">
        <v>1976</v>
      </c>
      <c r="O18" s="5">
        <v>152.71</v>
      </c>
      <c r="P18" s="53" t="s">
        <v>20</v>
      </c>
      <c r="Q18" s="4">
        <v>41</v>
      </c>
      <c r="R18" s="5">
        <v>1.96</v>
      </c>
      <c r="S18" s="53" t="s">
        <v>20</v>
      </c>
      <c r="T18" s="4">
        <v>318</v>
      </c>
      <c r="U18" s="5">
        <v>31.24</v>
      </c>
      <c r="V18" s="58" t="s">
        <v>20</v>
      </c>
      <c r="W18" s="4">
        <v>999</v>
      </c>
      <c r="X18" s="5">
        <v>24.47</v>
      </c>
      <c r="Y18" s="55" t="s">
        <v>20</v>
      </c>
      <c r="Z18" s="4">
        <v>101</v>
      </c>
      <c r="AA18" s="5">
        <v>6.63</v>
      </c>
      <c r="AB18" s="53" t="s">
        <v>20</v>
      </c>
      <c r="AC18" s="4">
        <v>191</v>
      </c>
      <c r="AD18" s="5">
        <v>18.09</v>
      </c>
      <c r="AE18" s="53" t="s">
        <v>20</v>
      </c>
      <c r="AF18" s="4">
        <v>687</v>
      </c>
      <c r="AG18" s="5">
        <v>20.57</v>
      </c>
      <c r="AH18" s="53" t="s">
        <v>20</v>
      </c>
      <c r="AI18" s="4">
        <v>1355</v>
      </c>
      <c r="AJ18" s="5">
        <v>47.39</v>
      </c>
      <c r="AK18" s="58" t="s">
        <v>20</v>
      </c>
      <c r="AL18" s="4">
        <v>1</v>
      </c>
      <c r="AM18" s="5">
        <v>0.05</v>
      </c>
      <c r="AN18" s="1"/>
      <c r="AO18" s="6"/>
      <c r="AP18" s="7"/>
      <c r="AQ18" s="1"/>
      <c r="AR18" s="1"/>
      <c r="AS18" s="6"/>
      <c r="AT18" s="7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15.75" customHeight="1" x14ac:dyDescent="0.25">
      <c r="A19" s="51"/>
      <c r="B19" s="8"/>
      <c r="C19" s="5"/>
      <c r="D19" s="54"/>
      <c r="E19" s="8"/>
      <c r="F19" s="5"/>
      <c r="G19" s="53"/>
      <c r="H19" s="8"/>
      <c r="I19" s="5"/>
      <c r="J19" s="53"/>
      <c r="K19" s="4"/>
      <c r="L19" s="5"/>
      <c r="M19" s="53"/>
      <c r="N19" s="8"/>
      <c r="O19" s="5"/>
      <c r="P19" s="53"/>
      <c r="Q19" s="8"/>
      <c r="R19" s="5"/>
      <c r="S19" s="53"/>
      <c r="T19" s="8"/>
      <c r="U19" s="5"/>
      <c r="V19" s="58"/>
      <c r="W19" s="8"/>
      <c r="X19" s="5"/>
      <c r="Y19" s="55"/>
      <c r="Z19" s="4"/>
      <c r="AA19" s="5"/>
      <c r="AB19" s="53"/>
      <c r="AC19" s="8"/>
      <c r="AD19" s="5"/>
      <c r="AE19" s="53"/>
      <c r="AF19" s="8"/>
      <c r="AG19" s="5"/>
      <c r="AH19" s="53"/>
      <c r="AI19" s="8"/>
      <c r="AJ19" s="5"/>
      <c r="AK19" s="58"/>
      <c r="AL19" s="8"/>
      <c r="AM19" s="5"/>
      <c r="AN19" s="1"/>
      <c r="AO19" s="10"/>
      <c r="AP19" s="14"/>
      <c r="AQ19" s="14"/>
      <c r="AR19" s="14"/>
      <c r="AS19" s="11"/>
      <c r="AT19" s="11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</row>
    <row r="20" spans="1:58" ht="15.75" customHeight="1" x14ac:dyDescent="0.25">
      <c r="A20" s="50" t="s">
        <v>21</v>
      </c>
      <c r="B20" s="8">
        <f t="shared" ref="B20:C20" si="25">((B18-B17)/B17)*100</f>
        <v>-39.583333333333329</v>
      </c>
      <c r="C20" s="5">
        <f t="shared" si="25"/>
        <v>-39.629629629629633</v>
      </c>
      <c r="D20" s="60" t="s">
        <v>21</v>
      </c>
      <c r="E20" s="8">
        <f t="shared" ref="E20:F20" si="26">((E18-E17)/E17)*100</f>
        <v>-31.306306306306308</v>
      </c>
      <c r="F20" s="5">
        <f t="shared" si="26"/>
        <v>74.696707105719256</v>
      </c>
      <c r="G20" s="53" t="s">
        <v>21</v>
      </c>
      <c r="H20" s="8">
        <f t="shared" ref="H20:I20" si="27">((H18-H17)/H17)*100</f>
        <v>-28.365601080594327</v>
      </c>
      <c r="I20" s="5">
        <f t="shared" si="27"/>
        <v>-32.964441219158189</v>
      </c>
      <c r="J20" s="53" t="s">
        <v>21</v>
      </c>
      <c r="K20" s="15">
        <f t="shared" ref="K20:L20" si="28">((K18-K17)/K17)*100</f>
        <v>-34.641105662059744</v>
      </c>
      <c r="L20" s="5">
        <f t="shared" si="28"/>
        <v>-16.449751777807592</v>
      </c>
      <c r="M20" s="53" t="s">
        <v>21</v>
      </c>
      <c r="N20" s="8">
        <f t="shared" ref="N20:O20" si="29">((N18-N17)/N17)*100</f>
        <v>-33.624454148471614</v>
      </c>
      <c r="O20" s="5">
        <f t="shared" si="29"/>
        <v>-8.2767733797825702</v>
      </c>
      <c r="P20" s="53" t="s">
        <v>21</v>
      </c>
      <c r="Q20" s="8">
        <f t="shared" ref="Q20:R20" si="30">((Q18-Q17)/Q17)*100</f>
        <v>-43.055555555555557</v>
      </c>
      <c r="R20" s="5">
        <f t="shared" si="30"/>
        <v>-41.839762611275965</v>
      </c>
      <c r="S20" s="53" t="s">
        <v>21</v>
      </c>
      <c r="T20" s="8">
        <f t="shared" ref="T20:U20" si="31">((T18-T17)/T17)*100</f>
        <v>-21.867321867321866</v>
      </c>
      <c r="U20" s="5">
        <f t="shared" si="31"/>
        <v>-29.241223103057756</v>
      </c>
      <c r="V20" s="58" t="s">
        <v>21</v>
      </c>
      <c r="W20" s="8">
        <f t="shared" ref="W20:X20" si="32">((W18-W17)/W17)*100</f>
        <v>-10.564010743061774</v>
      </c>
      <c r="X20" s="5">
        <f t="shared" si="32"/>
        <v>-80.732283464566933</v>
      </c>
      <c r="Y20" s="55" t="s">
        <v>21</v>
      </c>
      <c r="Z20" s="15">
        <f t="shared" ref="Z20:AA20" si="33">((Z18-Z17)/Z17)*100</f>
        <v>-6.481481481481481</v>
      </c>
      <c r="AA20" s="5">
        <f t="shared" si="33"/>
        <v>30.000000000000004</v>
      </c>
      <c r="AB20" s="53" t="s">
        <v>21</v>
      </c>
      <c r="AC20" s="8">
        <f t="shared" ref="AC20:AD20" si="34">((AC18-AC17)/AC17)*100</f>
        <v>-30.29197080291971</v>
      </c>
      <c r="AD20" s="5">
        <f t="shared" si="34"/>
        <v>-45.967741935483872</v>
      </c>
      <c r="AE20" s="53" t="s">
        <v>21</v>
      </c>
      <c r="AF20" s="8">
        <f t="shared" ref="AF20:AG20" si="35">((AF18-AF17)/AF17)*100</f>
        <v>-25.969827586206897</v>
      </c>
      <c r="AG20" s="5">
        <f t="shared" si="35"/>
        <v>-77.929184549356208</v>
      </c>
      <c r="AH20" s="53" t="s">
        <v>21</v>
      </c>
      <c r="AI20" s="8">
        <f t="shared" ref="AI20:AJ20" si="36">((AI18-AI17)/AI17)*100</f>
        <v>-2.2366522366522368</v>
      </c>
      <c r="AJ20" s="5">
        <f t="shared" si="36"/>
        <v>-40.784705735349242</v>
      </c>
      <c r="AK20" s="58" t="s">
        <v>21</v>
      </c>
      <c r="AL20" s="8">
        <f t="shared" ref="AL20:AM20" si="37">((AL18-AL17)/AL17)*100</f>
        <v>-75</v>
      </c>
      <c r="AM20" s="5">
        <f t="shared" si="37"/>
        <v>66.666666666666686</v>
      </c>
      <c r="AN20" s="1"/>
      <c r="AO20" s="16"/>
      <c r="AP20" s="16"/>
      <c r="AQ20" s="14"/>
      <c r="AR20" s="14"/>
      <c r="AS20" s="7"/>
      <c r="AT20" s="7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</row>
    <row r="21" spans="1:58" ht="15.75" customHeight="1" x14ac:dyDescent="0.25">
      <c r="A21" s="50"/>
      <c r="B21" s="8"/>
      <c r="C21" s="5"/>
      <c r="D21" s="52"/>
      <c r="E21" s="8"/>
      <c r="F21" s="5"/>
      <c r="G21" s="53"/>
      <c r="H21" s="8"/>
      <c r="I21" s="5"/>
      <c r="J21" s="53"/>
      <c r="K21" s="15"/>
      <c r="L21" s="5"/>
      <c r="M21" s="53"/>
      <c r="N21" s="8"/>
      <c r="O21" s="5"/>
      <c r="P21" s="53"/>
      <c r="Q21" s="8"/>
      <c r="R21" s="5"/>
      <c r="S21" s="53"/>
      <c r="T21" s="8"/>
      <c r="U21" s="5"/>
      <c r="V21" s="58"/>
      <c r="W21" s="8"/>
      <c r="X21" s="5"/>
      <c r="Y21" s="55"/>
      <c r="Z21" s="15"/>
      <c r="AA21" s="5"/>
      <c r="AB21" s="53"/>
      <c r="AC21" s="8"/>
      <c r="AD21" s="5"/>
      <c r="AE21" s="53"/>
      <c r="AF21" s="8"/>
      <c r="AG21" s="5"/>
      <c r="AH21" s="53"/>
      <c r="AI21" s="8"/>
      <c r="AJ21" s="5"/>
      <c r="AK21" s="58"/>
      <c r="AL21" s="8"/>
      <c r="AM21" s="5"/>
      <c r="AN21" s="1"/>
      <c r="AO21" s="14"/>
      <c r="AP21" s="14"/>
      <c r="AQ21" s="14"/>
      <c r="AR21" s="14"/>
      <c r="AS21" s="11"/>
      <c r="AT21" s="11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</row>
    <row r="22" spans="1:58" ht="15.75" customHeight="1" x14ac:dyDescent="0.25">
      <c r="A22" s="50">
        <v>2022</v>
      </c>
      <c r="B22" s="4">
        <v>187</v>
      </c>
      <c r="C22" s="5">
        <v>2.97</v>
      </c>
      <c r="D22" s="60">
        <v>2022</v>
      </c>
      <c r="E22" s="4">
        <v>578</v>
      </c>
      <c r="F22" s="5">
        <v>8.16</v>
      </c>
      <c r="G22" s="53">
        <v>2022</v>
      </c>
      <c r="H22" s="4">
        <v>2935</v>
      </c>
      <c r="I22" s="5">
        <v>126.85</v>
      </c>
      <c r="J22" s="53">
        <v>2022</v>
      </c>
      <c r="K22" s="4">
        <v>2897</v>
      </c>
      <c r="L22" s="5">
        <v>105.56</v>
      </c>
      <c r="M22" s="53">
        <v>2022</v>
      </c>
      <c r="N22" s="4">
        <v>3884</v>
      </c>
      <c r="O22" s="5">
        <v>207</v>
      </c>
      <c r="P22" s="53">
        <v>2022</v>
      </c>
      <c r="Q22" s="4">
        <v>97</v>
      </c>
      <c r="R22" s="5">
        <v>3.51</v>
      </c>
      <c r="S22" s="53">
        <v>2022</v>
      </c>
      <c r="T22" s="4">
        <v>539</v>
      </c>
      <c r="U22" s="5">
        <v>75.25</v>
      </c>
      <c r="V22" s="58">
        <v>2022</v>
      </c>
      <c r="W22" s="4">
        <v>1491</v>
      </c>
      <c r="X22" s="5">
        <v>135.30000000000001</v>
      </c>
      <c r="Y22" s="55">
        <v>2022</v>
      </c>
      <c r="Z22" s="4">
        <v>152</v>
      </c>
      <c r="AA22" s="5">
        <v>7.17</v>
      </c>
      <c r="AB22" s="53">
        <v>2022</v>
      </c>
      <c r="AC22" s="4">
        <v>354</v>
      </c>
      <c r="AD22" s="5">
        <v>35.549999999999997</v>
      </c>
      <c r="AE22" s="53">
        <v>2022</v>
      </c>
      <c r="AF22" s="4">
        <v>1284</v>
      </c>
      <c r="AG22" s="5">
        <v>103.32</v>
      </c>
      <c r="AH22" s="53">
        <v>2022</v>
      </c>
      <c r="AI22" s="4">
        <v>1901</v>
      </c>
      <c r="AJ22" s="5">
        <v>124.41</v>
      </c>
      <c r="AK22" s="58">
        <v>2022</v>
      </c>
      <c r="AL22" s="4">
        <v>4</v>
      </c>
      <c r="AM22" s="5">
        <v>0.03</v>
      </c>
      <c r="AN22" s="12"/>
      <c r="AO22" s="6"/>
      <c r="AP22" s="7"/>
      <c r="AQ22" s="1"/>
      <c r="AR22" s="12"/>
      <c r="AS22" s="6"/>
      <c r="AT22" s="7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15.75" customHeight="1" x14ac:dyDescent="0.25">
      <c r="A23" s="50" t="s">
        <v>22</v>
      </c>
      <c r="B23" s="4">
        <v>116</v>
      </c>
      <c r="C23" s="5">
        <v>2.1800000000000002</v>
      </c>
      <c r="D23" s="60" t="s">
        <v>22</v>
      </c>
      <c r="E23" s="4">
        <v>407</v>
      </c>
      <c r="F23" s="5">
        <v>13.44</v>
      </c>
      <c r="G23" s="53" t="s">
        <v>22</v>
      </c>
      <c r="H23" s="4">
        <v>2121</v>
      </c>
      <c r="I23" s="5">
        <v>98.53</v>
      </c>
      <c r="J23" s="53" t="s">
        <v>22</v>
      </c>
      <c r="K23" s="4">
        <v>1955</v>
      </c>
      <c r="L23" s="5">
        <v>83.03</v>
      </c>
      <c r="M23" s="53" t="s">
        <v>22</v>
      </c>
      <c r="N23" s="4">
        <v>2635</v>
      </c>
      <c r="O23" s="5">
        <v>203.62</v>
      </c>
      <c r="P23" s="53" t="s">
        <v>22</v>
      </c>
      <c r="Q23" s="4">
        <v>55</v>
      </c>
      <c r="R23" s="5">
        <v>2.62</v>
      </c>
      <c r="S23" s="53" t="s">
        <v>22</v>
      </c>
      <c r="T23" s="4">
        <v>424</v>
      </c>
      <c r="U23" s="5">
        <v>41.66</v>
      </c>
      <c r="V23" s="58" t="s">
        <v>22</v>
      </c>
      <c r="W23" s="4">
        <v>1332</v>
      </c>
      <c r="X23" s="5">
        <v>32.630000000000003</v>
      </c>
      <c r="Y23" s="55" t="s">
        <v>22</v>
      </c>
      <c r="Z23" s="4">
        <v>135</v>
      </c>
      <c r="AA23" s="5">
        <v>8.84</v>
      </c>
      <c r="AB23" s="53" t="s">
        <v>22</v>
      </c>
      <c r="AC23" s="4">
        <v>255</v>
      </c>
      <c r="AD23" s="5">
        <v>24.12</v>
      </c>
      <c r="AE23" s="53" t="s">
        <v>22</v>
      </c>
      <c r="AF23" s="4">
        <v>916</v>
      </c>
      <c r="AG23" s="5">
        <v>27.43</v>
      </c>
      <c r="AH23" s="53" t="s">
        <v>22</v>
      </c>
      <c r="AI23" s="4">
        <v>1807</v>
      </c>
      <c r="AJ23" s="5">
        <v>63.19</v>
      </c>
      <c r="AK23" s="58" t="s">
        <v>22</v>
      </c>
      <c r="AL23" s="4">
        <v>1</v>
      </c>
      <c r="AM23" s="5">
        <v>0.06</v>
      </c>
      <c r="AN23" s="12"/>
      <c r="AO23" s="6"/>
      <c r="AP23" s="7"/>
      <c r="AQ23" s="1"/>
      <c r="AR23" s="12"/>
      <c r="AS23" s="6"/>
      <c r="AT23" s="7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5.75" customHeight="1" x14ac:dyDescent="0.25">
      <c r="A24" s="50"/>
      <c r="B24" s="8"/>
      <c r="C24" s="5"/>
      <c r="D24" s="60"/>
      <c r="E24" s="8"/>
      <c r="F24" s="5"/>
      <c r="G24" s="53"/>
      <c r="H24" s="8"/>
      <c r="I24" s="5"/>
      <c r="J24" s="53"/>
      <c r="K24" s="4"/>
      <c r="L24" s="5"/>
      <c r="M24" s="53"/>
      <c r="N24" s="8"/>
      <c r="O24" s="5"/>
      <c r="P24" s="53"/>
      <c r="Q24" s="8"/>
      <c r="R24" s="5"/>
      <c r="S24" s="53"/>
      <c r="T24" s="8"/>
      <c r="U24" s="5"/>
      <c r="V24" s="58"/>
      <c r="W24" s="8"/>
      <c r="X24" s="5"/>
      <c r="Y24" s="55"/>
      <c r="Z24" s="4"/>
      <c r="AA24" s="5"/>
      <c r="AB24" s="53"/>
      <c r="AC24" s="8"/>
      <c r="AD24" s="5"/>
      <c r="AE24" s="53"/>
      <c r="AF24" s="8"/>
      <c r="AG24" s="5"/>
      <c r="AH24" s="53"/>
      <c r="AI24" s="8"/>
      <c r="AJ24" s="5"/>
      <c r="AK24" s="58"/>
      <c r="AL24" s="8"/>
      <c r="AM24" s="5"/>
      <c r="AN24" s="1"/>
      <c r="AO24" s="10"/>
      <c r="AP24" s="1"/>
      <c r="AQ24" s="1"/>
      <c r="AR24" s="1"/>
      <c r="AS24" s="11"/>
      <c r="AT24" s="1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ht="15.75" customHeight="1" x14ac:dyDescent="0.25">
      <c r="A25" s="51" t="s">
        <v>21</v>
      </c>
      <c r="B25" s="8">
        <f t="shared" ref="B25:C25" si="38">((B23-B22)/B22)*100</f>
        <v>-37.967914438502675</v>
      </c>
      <c r="C25" s="5">
        <f t="shared" si="38"/>
        <v>-26.599326599326602</v>
      </c>
      <c r="D25" s="60" t="s">
        <v>21</v>
      </c>
      <c r="E25" s="8">
        <f t="shared" ref="E25:F25" si="39">((E23-E22)/E22)*100</f>
        <v>-29.584775086505189</v>
      </c>
      <c r="F25" s="5">
        <f t="shared" si="39"/>
        <v>64.705882352941174</v>
      </c>
      <c r="G25" s="54" t="s">
        <v>21</v>
      </c>
      <c r="H25" s="8">
        <f>((H23-H22 )/H22)*100</f>
        <v>-27.734241908006812</v>
      </c>
      <c r="I25" s="5">
        <f>((I23-I22)/I22)*100</f>
        <v>-22.325581395348834</v>
      </c>
      <c r="J25" s="59" t="s">
        <v>21</v>
      </c>
      <c r="K25" s="15">
        <f t="shared" ref="K25:L25" si="40">((K23-K22)/K22)*100</f>
        <v>-32.516396272005522</v>
      </c>
      <c r="L25" s="5">
        <f t="shared" si="40"/>
        <v>-21.343311860553239</v>
      </c>
      <c r="M25" s="54" t="s">
        <v>21</v>
      </c>
      <c r="N25" s="8">
        <f t="shared" ref="N25:O25" si="41">((N23-N22)/N22)*100</f>
        <v>-32.157569515962926</v>
      </c>
      <c r="O25" s="5">
        <f t="shared" si="41"/>
        <v>-1.6328502415458916</v>
      </c>
      <c r="P25" s="54" t="s">
        <v>21</v>
      </c>
      <c r="Q25" s="8">
        <f t="shared" ref="Q25:R25" si="42">((Q23-Q22)/Q22)*100</f>
        <v>-43.298969072164951</v>
      </c>
      <c r="R25" s="5">
        <f t="shared" si="42"/>
        <v>-25.356125356125347</v>
      </c>
      <c r="S25" s="54" t="s">
        <v>21</v>
      </c>
      <c r="T25" s="8">
        <f t="shared" ref="T25:U25" si="43">((T23-T22)/T22)*100</f>
        <v>-21.335807050092765</v>
      </c>
      <c r="U25" s="5">
        <f t="shared" si="43"/>
        <v>-44.637873754152828</v>
      </c>
      <c r="V25" s="59" t="s">
        <v>21</v>
      </c>
      <c r="W25" s="8">
        <f>((W23-W22 )/W22)*100</f>
        <v>-10.663983903420524</v>
      </c>
      <c r="X25" s="5">
        <f>((X23-X22)/X22)*100</f>
        <v>-75.883222468588329</v>
      </c>
      <c r="Y25" s="56" t="s">
        <v>21</v>
      </c>
      <c r="Z25" s="15">
        <f t="shared" ref="Z25:AA25" si="44">((Z23-Z22)/Z22)*100</f>
        <v>-11.184210526315789</v>
      </c>
      <c r="AA25" s="5">
        <f t="shared" si="44"/>
        <v>23.291492329149232</v>
      </c>
      <c r="AB25" s="54" t="s">
        <v>21</v>
      </c>
      <c r="AC25" s="8">
        <f t="shared" ref="AC25:AD25" si="45">((AC23-AC22)/AC22)*100</f>
        <v>-27.966101694915253</v>
      </c>
      <c r="AD25" s="5">
        <f t="shared" si="45"/>
        <v>-32.151898734177209</v>
      </c>
      <c r="AE25" s="54" t="s">
        <v>21</v>
      </c>
      <c r="AF25" s="8">
        <f t="shared" ref="AF25:AG25" si="46">((AF23-AF22)/AF22)*100</f>
        <v>-28.660436137071649</v>
      </c>
      <c r="AG25" s="5">
        <f t="shared" si="46"/>
        <v>-73.451413085559409</v>
      </c>
      <c r="AH25" s="54" t="s">
        <v>21</v>
      </c>
      <c r="AI25" s="8">
        <f t="shared" ref="AI25:AJ25" si="47">((AI23-AI22)/AI22)*100</f>
        <v>-4.9447659126775383</v>
      </c>
      <c r="AJ25" s="5">
        <f t="shared" si="47"/>
        <v>-49.208263001366447</v>
      </c>
      <c r="AK25" s="59" t="s">
        <v>21</v>
      </c>
      <c r="AL25" s="8">
        <f>((AL23-AL22 )/AL22)*100</f>
        <v>-75</v>
      </c>
      <c r="AM25" s="5">
        <f>((AM23-AM22)/AM22)*100</f>
        <v>100</v>
      </c>
      <c r="AN25" s="1"/>
      <c r="AO25" s="16"/>
      <c r="AP25" s="16"/>
      <c r="AQ25" s="1"/>
      <c r="AR25" s="1"/>
      <c r="AS25" s="7"/>
      <c r="AT25" s="7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15.75" customHeight="1" x14ac:dyDescent="0.25">
      <c r="A26" s="68" t="s">
        <v>36</v>
      </c>
      <c r="B26" s="67"/>
      <c r="C26" s="67"/>
      <c r="D26" s="66" t="s">
        <v>37</v>
      </c>
      <c r="E26" s="67"/>
      <c r="F26" s="67"/>
      <c r="G26" s="66" t="s">
        <v>38</v>
      </c>
      <c r="H26" s="67"/>
      <c r="I26" s="67"/>
      <c r="J26" s="66" t="s">
        <v>39</v>
      </c>
      <c r="K26" s="67"/>
      <c r="L26" s="67"/>
      <c r="M26" s="66" t="s">
        <v>40</v>
      </c>
      <c r="N26" s="67"/>
      <c r="O26" s="67"/>
      <c r="P26" s="66" t="s">
        <v>41</v>
      </c>
      <c r="Q26" s="67"/>
      <c r="R26" s="67"/>
      <c r="S26" s="69" t="s">
        <v>42</v>
      </c>
      <c r="T26" s="70"/>
      <c r="U26" s="67"/>
      <c r="V26" s="66" t="s">
        <v>43</v>
      </c>
      <c r="W26" s="67"/>
      <c r="X26" s="67"/>
      <c r="Y26" s="66" t="s">
        <v>44</v>
      </c>
      <c r="Z26" s="67"/>
      <c r="AA26" s="67"/>
      <c r="AB26" s="66" t="s">
        <v>45</v>
      </c>
      <c r="AC26" s="67"/>
      <c r="AD26" s="67"/>
      <c r="AE26" s="66" t="s">
        <v>46</v>
      </c>
      <c r="AF26" s="67"/>
      <c r="AG26" s="67"/>
      <c r="AH26" s="66" t="s">
        <v>47</v>
      </c>
      <c r="AI26" s="67"/>
      <c r="AJ26" s="67"/>
      <c r="AK26" s="66" t="s">
        <v>48</v>
      </c>
      <c r="AL26" s="67"/>
      <c r="AM26" s="67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ht="15.75" customHeight="1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70"/>
      <c r="T27" s="70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15.75" customHeight="1" x14ac:dyDescent="0.25">
      <c r="A28" s="47"/>
      <c r="B28" s="38" t="s">
        <v>13</v>
      </c>
      <c r="C28" s="38" t="s">
        <v>14</v>
      </c>
      <c r="D28" s="47"/>
      <c r="E28" s="38" t="s">
        <v>13</v>
      </c>
      <c r="F28" s="38" t="s">
        <v>14</v>
      </c>
      <c r="G28" s="47"/>
      <c r="H28" s="38" t="s">
        <v>13</v>
      </c>
      <c r="I28" s="38" t="s">
        <v>14</v>
      </c>
      <c r="J28" s="47"/>
      <c r="K28" s="38" t="s">
        <v>13</v>
      </c>
      <c r="L28" s="38" t="s">
        <v>15</v>
      </c>
      <c r="M28" s="39"/>
      <c r="N28" s="38" t="s">
        <v>13</v>
      </c>
      <c r="O28" s="38" t="s">
        <v>14</v>
      </c>
      <c r="P28" s="47"/>
      <c r="Q28" s="38" t="s">
        <v>13</v>
      </c>
      <c r="R28" s="38" t="s">
        <v>15</v>
      </c>
      <c r="S28" s="47"/>
      <c r="T28" s="38" t="s">
        <v>13</v>
      </c>
      <c r="U28" s="40" t="s">
        <v>14</v>
      </c>
      <c r="V28" s="47"/>
      <c r="W28" s="38" t="s">
        <v>13</v>
      </c>
      <c r="X28" s="38" t="s">
        <v>14</v>
      </c>
      <c r="Y28" s="47"/>
      <c r="Z28" s="38" t="s">
        <v>13</v>
      </c>
      <c r="AA28" s="40" t="s">
        <v>49</v>
      </c>
      <c r="AB28" s="47"/>
      <c r="AC28" s="38" t="s">
        <v>13</v>
      </c>
      <c r="AD28" s="40" t="s">
        <v>49</v>
      </c>
      <c r="AE28" s="47"/>
      <c r="AF28" s="38" t="s">
        <v>13</v>
      </c>
      <c r="AG28" s="40" t="s">
        <v>14</v>
      </c>
      <c r="AH28" s="47"/>
      <c r="AI28" s="38" t="s">
        <v>13</v>
      </c>
      <c r="AJ28" s="40" t="s">
        <v>14</v>
      </c>
      <c r="AK28" s="47"/>
      <c r="AL28" s="38" t="s">
        <v>13</v>
      </c>
      <c r="AM28" s="40" t="s">
        <v>14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15.75" customHeight="1" x14ac:dyDescent="0.25">
      <c r="A29" s="49" t="s">
        <v>19</v>
      </c>
      <c r="B29" s="4">
        <v>307</v>
      </c>
      <c r="C29" s="5">
        <v>13.81</v>
      </c>
      <c r="D29" s="52" t="s">
        <v>19</v>
      </c>
      <c r="E29" s="4">
        <v>158</v>
      </c>
      <c r="F29" s="5">
        <v>12.89</v>
      </c>
      <c r="G29" s="52" t="s">
        <v>19</v>
      </c>
      <c r="H29" s="4">
        <v>5</v>
      </c>
      <c r="I29" s="17">
        <v>0.11</v>
      </c>
      <c r="J29" s="52" t="s">
        <v>19</v>
      </c>
      <c r="K29" s="4">
        <v>1008</v>
      </c>
      <c r="L29" s="5">
        <v>102.48</v>
      </c>
      <c r="M29" s="52" t="s">
        <v>19</v>
      </c>
      <c r="N29" s="4">
        <v>39</v>
      </c>
      <c r="O29" s="5">
        <v>3.32</v>
      </c>
      <c r="P29" s="52" t="s">
        <v>19</v>
      </c>
      <c r="Q29" s="4">
        <v>536</v>
      </c>
      <c r="R29" s="5">
        <v>20.78</v>
      </c>
      <c r="S29" s="52" t="s">
        <v>19</v>
      </c>
      <c r="T29" s="4">
        <v>32</v>
      </c>
      <c r="U29" s="17">
        <v>1.1299999999999999</v>
      </c>
      <c r="V29" s="52" t="s">
        <v>19</v>
      </c>
      <c r="W29" s="4">
        <v>69</v>
      </c>
      <c r="X29" s="46">
        <v>5.37</v>
      </c>
      <c r="Y29" s="52" t="s">
        <v>19</v>
      </c>
      <c r="Z29" s="4">
        <v>280</v>
      </c>
      <c r="AA29" s="5">
        <v>7.04</v>
      </c>
      <c r="AB29" s="52" t="s">
        <v>19</v>
      </c>
      <c r="AC29" s="4">
        <v>146</v>
      </c>
      <c r="AD29" s="5">
        <v>2.08</v>
      </c>
      <c r="AE29" s="52" t="s">
        <v>19</v>
      </c>
      <c r="AF29" s="4">
        <v>384</v>
      </c>
      <c r="AG29" s="5">
        <v>6.7</v>
      </c>
      <c r="AH29" s="52" t="s">
        <v>19</v>
      </c>
      <c r="AI29" s="4">
        <v>102</v>
      </c>
      <c r="AJ29" s="5">
        <v>57.35</v>
      </c>
      <c r="AK29" s="52" t="s">
        <v>19</v>
      </c>
      <c r="AL29" s="4">
        <v>661</v>
      </c>
      <c r="AM29" s="5">
        <v>150.24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ht="15.75" customHeight="1" x14ac:dyDescent="0.25">
      <c r="A30" s="50" t="s">
        <v>20</v>
      </c>
      <c r="B30" s="4">
        <v>295</v>
      </c>
      <c r="C30" s="5">
        <v>7.38</v>
      </c>
      <c r="D30" s="53" t="s">
        <v>20</v>
      </c>
      <c r="E30" s="4">
        <v>111</v>
      </c>
      <c r="F30" s="5">
        <v>13.4</v>
      </c>
      <c r="G30" s="53" t="s">
        <v>20</v>
      </c>
      <c r="H30" s="4">
        <v>3</v>
      </c>
      <c r="I30" s="17">
        <v>0.04</v>
      </c>
      <c r="J30" s="53" t="s">
        <v>20</v>
      </c>
      <c r="K30" s="4">
        <v>729</v>
      </c>
      <c r="L30" s="5">
        <v>56.02</v>
      </c>
      <c r="M30" s="53" t="s">
        <v>20</v>
      </c>
      <c r="N30" s="4">
        <v>26</v>
      </c>
      <c r="O30" s="5">
        <v>0.91</v>
      </c>
      <c r="P30" s="53" t="s">
        <v>20</v>
      </c>
      <c r="Q30" s="4">
        <v>394</v>
      </c>
      <c r="R30" s="5">
        <v>13.32</v>
      </c>
      <c r="S30" s="53" t="s">
        <v>20</v>
      </c>
      <c r="T30" s="4">
        <v>27</v>
      </c>
      <c r="U30" s="17">
        <v>0.01</v>
      </c>
      <c r="V30" s="53" t="s">
        <v>20</v>
      </c>
      <c r="W30" s="4">
        <v>78</v>
      </c>
      <c r="X30" s="32">
        <v>4.38</v>
      </c>
      <c r="Y30" s="53" t="s">
        <v>20</v>
      </c>
      <c r="Z30" s="4">
        <v>199</v>
      </c>
      <c r="AA30" s="5">
        <v>3.23</v>
      </c>
      <c r="AB30" s="53" t="s">
        <v>20</v>
      </c>
      <c r="AC30" s="4">
        <v>131</v>
      </c>
      <c r="AD30" s="5">
        <v>5.58</v>
      </c>
      <c r="AE30" s="53" t="s">
        <v>20</v>
      </c>
      <c r="AF30" s="4">
        <v>232</v>
      </c>
      <c r="AG30" s="5">
        <v>7.31</v>
      </c>
      <c r="AH30" s="53" t="s">
        <v>20</v>
      </c>
      <c r="AI30" s="4">
        <v>77</v>
      </c>
      <c r="AJ30" s="5">
        <v>21.3</v>
      </c>
      <c r="AK30" s="53" t="s">
        <v>20</v>
      </c>
      <c r="AL30" s="4">
        <v>497</v>
      </c>
      <c r="AM30" s="5">
        <v>60.65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15.75" customHeight="1" x14ac:dyDescent="0.25">
      <c r="A31" s="50"/>
      <c r="B31" s="8"/>
      <c r="C31" s="5"/>
      <c r="D31" s="53"/>
      <c r="E31" s="8"/>
      <c r="F31" s="5"/>
      <c r="G31" s="53"/>
      <c r="H31" s="8"/>
      <c r="I31" s="5"/>
      <c r="J31" s="53"/>
      <c r="K31" s="4"/>
      <c r="L31" s="5"/>
      <c r="M31" s="53"/>
      <c r="N31" s="9"/>
      <c r="O31" s="5"/>
      <c r="P31" s="53"/>
      <c r="Q31" s="8"/>
      <c r="R31" s="5"/>
      <c r="S31" s="53"/>
      <c r="T31" s="8"/>
      <c r="U31" s="5"/>
      <c r="V31" s="53"/>
      <c r="W31" s="8"/>
      <c r="X31" s="32"/>
      <c r="Y31" s="53"/>
      <c r="Z31" s="4"/>
      <c r="AA31" s="5"/>
      <c r="AB31" s="53"/>
      <c r="AC31" s="9"/>
      <c r="AD31" s="5"/>
      <c r="AE31" s="53"/>
      <c r="AF31" s="8"/>
      <c r="AG31" s="5"/>
      <c r="AH31" s="53"/>
      <c r="AI31" s="8"/>
      <c r="AJ31" s="5"/>
      <c r="AK31" s="53"/>
      <c r="AL31" s="8"/>
      <c r="AM31" s="5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15.75" customHeight="1" x14ac:dyDescent="0.25">
      <c r="A32" s="50" t="s">
        <v>21</v>
      </c>
      <c r="B32" s="8">
        <f t="shared" ref="B32:C32" si="48">((B30-B29)/B29)*100</f>
        <v>-3.9087947882736152</v>
      </c>
      <c r="C32" s="5">
        <f t="shared" si="48"/>
        <v>-46.560463432295442</v>
      </c>
      <c r="D32" s="53" t="s">
        <v>21</v>
      </c>
      <c r="E32" s="8">
        <f t="shared" ref="E32:F32" si="49">((E30-E29)/E29)*100</f>
        <v>-29.746835443037973</v>
      </c>
      <c r="F32" s="5">
        <f t="shared" si="49"/>
        <v>3.956555469356088</v>
      </c>
      <c r="G32" s="53" t="s">
        <v>21</v>
      </c>
      <c r="H32" s="8">
        <f t="shared" ref="H32:I32" si="50">((H30-H29)/H29)*100</f>
        <v>-40</v>
      </c>
      <c r="I32" s="5">
        <f t="shared" si="50"/>
        <v>-63.636363636363647</v>
      </c>
      <c r="J32" s="53" t="s">
        <v>21</v>
      </c>
      <c r="K32" s="8">
        <f t="shared" ref="K32:L32" si="51">((K30-K29)/K29)*100</f>
        <v>-27.678571428571431</v>
      </c>
      <c r="L32" s="5">
        <f t="shared" si="51"/>
        <v>-45.33567525370804</v>
      </c>
      <c r="M32" s="53" t="s">
        <v>21</v>
      </c>
      <c r="N32" s="8">
        <f t="shared" ref="N32:O32" si="52">((N30-N29)/N29)*100</f>
        <v>-33.333333333333329</v>
      </c>
      <c r="O32" s="5">
        <f t="shared" si="52"/>
        <v>-72.590361445783131</v>
      </c>
      <c r="P32" s="53" t="s">
        <v>21</v>
      </c>
      <c r="Q32" s="8">
        <f t="shared" ref="Q32:R32" si="53">((Q30-Q29)/Q29)*100</f>
        <v>-26.492537313432834</v>
      </c>
      <c r="R32" s="5">
        <f t="shared" si="53"/>
        <v>-35.899903753609244</v>
      </c>
      <c r="S32" s="53" t="s">
        <v>21</v>
      </c>
      <c r="T32" s="8">
        <f t="shared" ref="T32:U32" si="54">((T30-T29)/T29)*100</f>
        <v>-15.625</v>
      </c>
      <c r="U32" s="5">
        <f t="shared" si="54"/>
        <v>-99.115044247787608</v>
      </c>
      <c r="V32" s="53" t="s">
        <v>21</v>
      </c>
      <c r="W32" s="8">
        <f t="shared" ref="W32:X32" si="55">((W30-W29)/W29)*100</f>
        <v>13.043478260869565</v>
      </c>
      <c r="X32" s="32">
        <f t="shared" si="55"/>
        <v>-18.435754189944138</v>
      </c>
      <c r="Y32" s="53" t="s">
        <v>21</v>
      </c>
      <c r="Z32" s="8">
        <f t="shared" ref="Z32:AA32" si="56">((Z30-Z29)/Z29)*100</f>
        <v>-28.928571428571431</v>
      </c>
      <c r="AA32" s="5">
        <f t="shared" si="56"/>
        <v>-54.11931818181818</v>
      </c>
      <c r="AB32" s="53" t="s">
        <v>21</v>
      </c>
      <c r="AC32" s="8">
        <f t="shared" ref="AC32:AD32" si="57">((AC30-AC29)/AC29)*100</f>
        <v>-10.273972602739725</v>
      </c>
      <c r="AD32" s="5">
        <f t="shared" si="57"/>
        <v>168.26923076923077</v>
      </c>
      <c r="AE32" s="53" t="s">
        <v>21</v>
      </c>
      <c r="AF32" s="8">
        <f t="shared" ref="AF32:AG32" si="58">((AF30-AF29)/AF29)*100</f>
        <v>-39.583333333333329</v>
      </c>
      <c r="AG32" s="5">
        <f t="shared" si="58"/>
        <v>9.1044776119402897</v>
      </c>
      <c r="AH32" s="53" t="s">
        <v>21</v>
      </c>
      <c r="AI32" s="8">
        <f t="shared" ref="AI32:AJ32" si="59">((AI30-AI29)/AI29)*100</f>
        <v>-24.509803921568626</v>
      </c>
      <c r="AJ32" s="5">
        <f t="shared" si="59"/>
        <v>-62.85963382737576</v>
      </c>
      <c r="AK32" s="53" t="s">
        <v>21</v>
      </c>
      <c r="AL32" s="8">
        <f t="shared" ref="AL32:AM32" si="60">((AL30-AL29)/AL29)*100</f>
        <v>-24.810892586989411</v>
      </c>
      <c r="AM32" s="5">
        <f t="shared" si="60"/>
        <v>-59.631256656017037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15.75" customHeight="1" x14ac:dyDescent="0.25">
      <c r="A33" s="50"/>
      <c r="B33" s="8"/>
      <c r="C33" s="5"/>
      <c r="D33" s="53"/>
      <c r="E33" s="8"/>
      <c r="F33" s="5"/>
      <c r="G33" s="53"/>
      <c r="H33" s="8"/>
      <c r="I33" s="5"/>
      <c r="J33" s="53"/>
      <c r="K33" s="8"/>
      <c r="L33" s="5"/>
      <c r="M33" s="53"/>
      <c r="N33" s="9"/>
      <c r="O33" s="5"/>
      <c r="P33" s="53"/>
      <c r="Q33" s="8"/>
      <c r="R33" s="5"/>
      <c r="S33" s="53"/>
      <c r="T33" s="8"/>
      <c r="U33" s="5"/>
      <c r="V33" s="53"/>
      <c r="W33" s="8"/>
      <c r="X33" s="32"/>
      <c r="Y33" s="53"/>
      <c r="Z33" s="8"/>
      <c r="AA33" s="5"/>
      <c r="AB33" s="53"/>
      <c r="AC33" s="9"/>
      <c r="AD33" s="5"/>
      <c r="AE33" s="53"/>
      <c r="AF33" s="8"/>
      <c r="AG33" s="5"/>
      <c r="AH33" s="53"/>
      <c r="AI33" s="8"/>
      <c r="AJ33" s="5"/>
      <c r="AK33" s="53"/>
      <c r="AL33" s="8"/>
      <c r="AM33" s="5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15.75" customHeight="1" x14ac:dyDescent="0.25">
      <c r="A34" s="50">
        <v>2022</v>
      </c>
      <c r="B34" s="4">
        <v>416</v>
      </c>
      <c r="C34" s="5">
        <v>22.14</v>
      </c>
      <c r="D34" s="53">
        <v>2022</v>
      </c>
      <c r="E34" s="4">
        <v>213</v>
      </c>
      <c r="F34" s="5">
        <v>15.19</v>
      </c>
      <c r="G34" s="53">
        <v>2022</v>
      </c>
      <c r="H34" s="4">
        <v>7</v>
      </c>
      <c r="I34" s="5">
        <v>0.11</v>
      </c>
      <c r="J34" s="53">
        <v>2022</v>
      </c>
      <c r="K34" s="4">
        <v>1337</v>
      </c>
      <c r="L34" s="5">
        <v>125.47</v>
      </c>
      <c r="M34" s="53">
        <v>2022</v>
      </c>
      <c r="N34" s="4">
        <v>46</v>
      </c>
      <c r="O34" s="5">
        <v>3.46</v>
      </c>
      <c r="P34" s="53">
        <v>2022</v>
      </c>
      <c r="Q34" s="4">
        <v>694</v>
      </c>
      <c r="R34" s="5">
        <v>24.13</v>
      </c>
      <c r="S34" s="53">
        <v>2022</v>
      </c>
      <c r="T34" s="4">
        <v>38</v>
      </c>
      <c r="U34" s="5">
        <v>1.17</v>
      </c>
      <c r="V34" s="53">
        <v>2022</v>
      </c>
      <c r="W34" s="4">
        <v>91</v>
      </c>
      <c r="X34" s="32">
        <v>8.3000000000000007</v>
      </c>
      <c r="Y34" s="53">
        <v>2022</v>
      </c>
      <c r="Z34" s="4">
        <v>380</v>
      </c>
      <c r="AA34" s="5">
        <v>10.09</v>
      </c>
      <c r="AB34" s="53">
        <v>2022</v>
      </c>
      <c r="AC34" s="4">
        <v>212</v>
      </c>
      <c r="AD34" s="5">
        <v>3.38</v>
      </c>
      <c r="AE34" s="53">
        <v>2022</v>
      </c>
      <c r="AF34" s="4">
        <v>510</v>
      </c>
      <c r="AG34" s="5">
        <v>24.13</v>
      </c>
      <c r="AH34" s="53">
        <v>2022</v>
      </c>
      <c r="AI34" s="4">
        <v>146</v>
      </c>
      <c r="AJ34" s="5">
        <v>60.95</v>
      </c>
      <c r="AK34" s="53">
        <v>2022</v>
      </c>
      <c r="AL34" s="4">
        <v>860</v>
      </c>
      <c r="AM34" s="5">
        <v>185.26</v>
      </c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15.75" customHeight="1" x14ac:dyDescent="0.25">
      <c r="A35" s="50" t="s">
        <v>22</v>
      </c>
      <c r="B35" s="4">
        <v>393</v>
      </c>
      <c r="C35" s="5">
        <v>9.84</v>
      </c>
      <c r="D35" s="53" t="s">
        <v>22</v>
      </c>
      <c r="E35" s="4">
        <v>148</v>
      </c>
      <c r="F35" s="5">
        <v>17.87</v>
      </c>
      <c r="G35" s="53" t="s">
        <v>22</v>
      </c>
      <c r="H35" s="4">
        <v>4</v>
      </c>
      <c r="I35" s="5">
        <v>0.05</v>
      </c>
      <c r="J35" s="53" t="s">
        <v>22</v>
      </c>
      <c r="K35" s="4">
        <v>972</v>
      </c>
      <c r="L35" s="5">
        <v>74.69</v>
      </c>
      <c r="M35" s="53" t="s">
        <v>22</v>
      </c>
      <c r="N35" s="4">
        <v>35</v>
      </c>
      <c r="O35" s="5">
        <v>1.22</v>
      </c>
      <c r="P35" s="53" t="s">
        <v>22</v>
      </c>
      <c r="Q35" s="4">
        <v>525</v>
      </c>
      <c r="R35" s="5">
        <v>17.760000000000002</v>
      </c>
      <c r="S35" s="53" t="s">
        <v>22</v>
      </c>
      <c r="T35" s="4">
        <v>36</v>
      </c>
      <c r="U35" s="17">
        <v>0.01</v>
      </c>
      <c r="V35" s="53" t="s">
        <v>22</v>
      </c>
      <c r="W35" s="4">
        <v>104</v>
      </c>
      <c r="X35" s="32">
        <v>5.84</v>
      </c>
      <c r="Y35" s="53" t="s">
        <v>22</v>
      </c>
      <c r="Z35" s="4">
        <v>265</v>
      </c>
      <c r="AA35" s="5">
        <v>4.3</v>
      </c>
      <c r="AB35" s="53" t="s">
        <v>22</v>
      </c>
      <c r="AC35" s="4">
        <v>175</v>
      </c>
      <c r="AD35" s="5">
        <v>7.44</v>
      </c>
      <c r="AE35" s="53" t="s">
        <v>22</v>
      </c>
      <c r="AF35" s="4">
        <v>309</v>
      </c>
      <c r="AG35" s="5">
        <v>9.75</v>
      </c>
      <c r="AH35" s="53" t="s">
        <v>22</v>
      </c>
      <c r="AI35" s="4">
        <v>103</v>
      </c>
      <c r="AJ35" s="5">
        <v>28.4</v>
      </c>
      <c r="AK35" s="53" t="s">
        <v>22</v>
      </c>
      <c r="AL35" s="4">
        <v>552</v>
      </c>
      <c r="AM35" s="5">
        <v>67.39</v>
      </c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ht="15.75" customHeight="1" x14ac:dyDescent="0.25">
      <c r="A36" s="50"/>
      <c r="B36" s="8"/>
      <c r="C36" s="5"/>
      <c r="D36" s="53"/>
      <c r="E36" s="8"/>
      <c r="F36" s="5"/>
      <c r="G36" s="53"/>
      <c r="H36" s="8"/>
      <c r="I36" s="5"/>
      <c r="J36" s="53"/>
      <c r="K36" s="8"/>
      <c r="L36" s="5"/>
      <c r="M36" s="53"/>
      <c r="N36" s="9"/>
      <c r="O36" s="5"/>
      <c r="P36" s="53"/>
      <c r="Q36" s="8"/>
      <c r="R36" s="5"/>
      <c r="S36" s="53"/>
      <c r="T36" s="8"/>
      <c r="U36" s="5"/>
      <c r="V36" s="53"/>
      <c r="W36" s="8"/>
      <c r="X36" s="32"/>
      <c r="Y36" s="53"/>
      <c r="Z36" s="8"/>
      <c r="AA36" s="5"/>
      <c r="AB36" s="53"/>
      <c r="AC36" s="9"/>
      <c r="AD36" s="5"/>
      <c r="AE36" s="53"/>
      <c r="AF36" s="8"/>
      <c r="AG36" s="5"/>
      <c r="AH36" s="53"/>
      <c r="AI36" s="8"/>
      <c r="AJ36" s="5"/>
      <c r="AK36" s="53"/>
      <c r="AL36" s="8"/>
      <c r="AM36" s="5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ht="15.75" customHeight="1" thickBot="1" x14ac:dyDescent="0.3">
      <c r="A37" s="51" t="s">
        <v>21</v>
      </c>
      <c r="B37" s="8">
        <f t="shared" ref="B37:C37" si="61">((B35-B34)/B34)*100</f>
        <v>-5.5288461538461533</v>
      </c>
      <c r="C37" s="5">
        <f t="shared" si="61"/>
        <v>-55.555555555555557</v>
      </c>
      <c r="D37" s="54" t="s">
        <v>21</v>
      </c>
      <c r="E37" s="8">
        <f t="shared" ref="E37:F37" si="62">((E35-E34)/E34)*100</f>
        <v>-30.516431924882632</v>
      </c>
      <c r="F37" s="5">
        <f t="shared" si="62"/>
        <v>17.643186306780787</v>
      </c>
      <c r="G37" s="54" t="s">
        <v>21</v>
      </c>
      <c r="H37" s="8">
        <f t="shared" ref="H37:I37" si="63">((H35-H34)/H34)*100</f>
        <v>-42.857142857142854</v>
      </c>
      <c r="I37" s="5">
        <f t="shared" si="63"/>
        <v>-54.54545454545454</v>
      </c>
      <c r="J37" s="54" t="s">
        <v>21</v>
      </c>
      <c r="K37" s="8">
        <f t="shared" ref="K37:L37" si="64">((K35-K34)/K34)*100</f>
        <v>-27.299925205684367</v>
      </c>
      <c r="L37" s="5">
        <f t="shared" si="64"/>
        <v>-40.471825934486333</v>
      </c>
      <c r="M37" s="54" t="s">
        <v>21</v>
      </c>
      <c r="N37" s="8">
        <f t="shared" ref="N37:O37" si="65">((N35-N34)/N34)*100</f>
        <v>-23.913043478260871</v>
      </c>
      <c r="O37" s="5">
        <f t="shared" si="65"/>
        <v>-64.739884393063591</v>
      </c>
      <c r="P37" s="54" t="s">
        <v>21</v>
      </c>
      <c r="Q37" s="8">
        <f t="shared" ref="Q37:R37" si="66">((Q35-Q34)/Q34)*100</f>
        <v>-24.351585014409221</v>
      </c>
      <c r="R37" s="5">
        <f t="shared" si="66"/>
        <v>-26.398673849979271</v>
      </c>
      <c r="S37" s="54" t="s">
        <v>21</v>
      </c>
      <c r="T37" s="8">
        <f t="shared" ref="T37:U37" si="67">((T35-T34)/T34)*100</f>
        <v>-5.2631578947368416</v>
      </c>
      <c r="U37" s="5">
        <f t="shared" si="67"/>
        <v>-99.145299145299148</v>
      </c>
      <c r="V37" s="54" t="s">
        <v>21</v>
      </c>
      <c r="W37" s="8">
        <f t="shared" ref="W37:X37" si="68">((W35-W34)/W34)*100</f>
        <v>14.285714285714285</v>
      </c>
      <c r="X37" s="48">
        <f t="shared" si="68"/>
        <v>-29.63855421686748</v>
      </c>
      <c r="Y37" s="54" t="s">
        <v>21</v>
      </c>
      <c r="Z37" s="8">
        <f t="shared" ref="Z37:AA37" si="69">((Z35-Z34)/Z34)*100</f>
        <v>-30.263157894736842</v>
      </c>
      <c r="AA37" s="5">
        <f t="shared" si="69"/>
        <v>-57.383548067393463</v>
      </c>
      <c r="AB37" s="54" t="s">
        <v>21</v>
      </c>
      <c r="AC37" s="8">
        <f t="shared" ref="AC37:AD37" si="70">((AC35-AC34)/AC34)*100</f>
        <v>-17.452830188679243</v>
      </c>
      <c r="AD37" s="5">
        <f t="shared" si="70"/>
        <v>120.11834319526629</v>
      </c>
      <c r="AE37" s="54" t="s">
        <v>21</v>
      </c>
      <c r="AF37" s="8">
        <f t="shared" ref="AF37:AG37" si="71">((AF35-AF34)/AF34)*100</f>
        <v>-39.411764705882355</v>
      </c>
      <c r="AG37" s="5">
        <f t="shared" si="71"/>
        <v>-59.593866556154161</v>
      </c>
      <c r="AH37" s="54" t="s">
        <v>21</v>
      </c>
      <c r="AI37" s="8">
        <f t="shared" ref="AI37:AJ37" si="72">((AI35-AI34)/AI34)*100</f>
        <v>-29.452054794520549</v>
      </c>
      <c r="AJ37" s="5">
        <f t="shared" si="72"/>
        <v>-53.404429860541434</v>
      </c>
      <c r="AK37" s="62" t="s">
        <v>21</v>
      </c>
      <c r="AL37" s="18">
        <f t="shared" ref="AL37:AM37" si="73">((AL35-AL34)/AL34)*100</f>
        <v>-35.813953488372093</v>
      </c>
      <c r="AM37" s="19">
        <f t="shared" si="73"/>
        <v>-63.624095865270426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ht="15.75" customHeight="1" x14ac:dyDescent="0.25">
      <c r="A38" s="68" t="s">
        <v>50</v>
      </c>
      <c r="B38" s="67"/>
      <c r="C38" s="67"/>
      <c r="D38" s="66" t="s">
        <v>51</v>
      </c>
      <c r="E38" s="67"/>
      <c r="F38" s="67"/>
      <c r="G38" s="66" t="s">
        <v>52</v>
      </c>
      <c r="H38" s="67"/>
      <c r="I38" s="67"/>
      <c r="J38" s="66" t="s">
        <v>53</v>
      </c>
      <c r="K38" s="67"/>
      <c r="L38" s="67"/>
      <c r="M38" s="66" t="s">
        <v>54</v>
      </c>
      <c r="N38" s="67"/>
      <c r="O38" s="67"/>
      <c r="P38" s="66" t="s">
        <v>55</v>
      </c>
      <c r="Q38" s="67"/>
      <c r="R38" s="67"/>
      <c r="S38" s="66" t="s">
        <v>56</v>
      </c>
      <c r="T38" s="67"/>
      <c r="U38" s="67"/>
      <c r="V38" s="66" t="s">
        <v>57</v>
      </c>
      <c r="W38" s="67"/>
      <c r="X38" s="67"/>
      <c r="Y38" s="66" t="s">
        <v>58</v>
      </c>
      <c r="Z38" s="67"/>
      <c r="AA38" s="67"/>
      <c r="AB38" s="66" t="s">
        <v>59</v>
      </c>
      <c r="AC38" s="67"/>
      <c r="AD38" s="67"/>
      <c r="AE38" s="66" t="s">
        <v>60</v>
      </c>
      <c r="AF38" s="67"/>
      <c r="AG38" s="67"/>
      <c r="AH38" s="66" t="s">
        <v>61</v>
      </c>
      <c r="AI38" s="67"/>
      <c r="AJ38" s="67"/>
      <c r="AK38" s="20"/>
      <c r="AL38" s="21"/>
      <c r="AM38" s="2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15.75" customHeight="1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20"/>
      <c r="AL39" s="22"/>
      <c r="AM39" s="22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15.75" customHeight="1" x14ac:dyDescent="0.25">
      <c r="A40" s="47"/>
      <c r="B40" s="38" t="s">
        <v>13</v>
      </c>
      <c r="C40" s="38" t="s">
        <v>14</v>
      </c>
      <c r="D40" s="47"/>
      <c r="E40" s="38" t="s">
        <v>13</v>
      </c>
      <c r="F40" s="38" t="s">
        <v>14</v>
      </c>
      <c r="G40" s="47"/>
      <c r="H40" s="38" t="s">
        <v>13</v>
      </c>
      <c r="I40" s="38" t="s">
        <v>15</v>
      </c>
      <c r="J40" s="47"/>
      <c r="K40" s="38" t="s">
        <v>13</v>
      </c>
      <c r="L40" s="38" t="s">
        <v>15</v>
      </c>
      <c r="M40" s="47"/>
      <c r="N40" s="38" t="s">
        <v>13</v>
      </c>
      <c r="O40" s="38" t="s">
        <v>15</v>
      </c>
      <c r="P40" s="47"/>
      <c r="Q40" s="38" t="s">
        <v>13</v>
      </c>
      <c r="R40" s="38" t="s">
        <v>14</v>
      </c>
      <c r="S40" s="47"/>
      <c r="T40" s="38" t="s">
        <v>13</v>
      </c>
      <c r="U40" s="38" t="s">
        <v>14</v>
      </c>
      <c r="V40" s="47"/>
      <c r="W40" s="38" t="s">
        <v>13</v>
      </c>
      <c r="X40" s="38" t="s">
        <v>14</v>
      </c>
      <c r="Y40" s="47"/>
      <c r="Z40" s="38" t="s">
        <v>13</v>
      </c>
      <c r="AA40" s="40" t="s">
        <v>14</v>
      </c>
      <c r="AB40" s="47"/>
      <c r="AC40" s="38" t="s">
        <v>13</v>
      </c>
      <c r="AD40" s="40" t="s">
        <v>62</v>
      </c>
      <c r="AE40" s="47"/>
      <c r="AF40" s="38" t="s">
        <v>13</v>
      </c>
      <c r="AG40" s="40" t="s">
        <v>14</v>
      </c>
      <c r="AH40" s="47"/>
      <c r="AI40" s="38" t="s">
        <v>13</v>
      </c>
      <c r="AJ40" s="40" t="s">
        <v>14</v>
      </c>
      <c r="AK40" s="20"/>
      <c r="AL40" s="23"/>
      <c r="AM40" s="2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15.75" customHeight="1" x14ac:dyDescent="0.25">
      <c r="A41" s="49" t="s">
        <v>19</v>
      </c>
      <c r="B41" s="4">
        <v>335</v>
      </c>
      <c r="C41" s="5">
        <v>21.08</v>
      </c>
      <c r="D41" s="63" t="s">
        <v>19</v>
      </c>
      <c r="E41" s="4">
        <v>547</v>
      </c>
      <c r="F41" s="5">
        <v>45.85</v>
      </c>
      <c r="G41" s="52" t="s">
        <v>19</v>
      </c>
      <c r="H41" s="4">
        <v>1066</v>
      </c>
      <c r="I41" s="5">
        <v>49.26</v>
      </c>
      <c r="J41" s="52" t="s">
        <v>19</v>
      </c>
      <c r="K41" s="4">
        <v>1358</v>
      </c>
      <c r="L41" s="5">
        <v>66.88</v>
      </c>
      <c r="M41" s="52" t="s">
        <v>19</v>
      </c>
      <c r="N41" s="4">
        <v>672</v>
      </c>
      <c r="O41" s="5">
        <v>67.22</v>
      </c>
      <c r="P41" s="52" t="s">
        <v>19</v>
      </c>
      <c r="Q41" s="4">
        <v>115</v>
      </c>
      <c r="R41" s="5">
        <v>10.1</v>
      </c>
      <c r="S41" s="52" t="s">
        <v>19</v>
      </c>
      <c r="T41" s="4">
        <v>217</v>
      </c>
      <c r="U41" s="5">
        <v>7.79</v>
      </c>
      <c r="V41" s="52" t="s">
        <v>19</v>
      </c>
      <c r="W41" s="4">
        <v>77</v>
      </c>
      <c r="X41" s="5">
        <v>6.36</v>
      </c>
      <c r="Y41" s="52" t="s">
        <v>19</v>
      </c>
      <c r="Z41" s="4">
        <v>253</v>
      </c>
      <c r="AA41" s="5">
        <v>53.52</v>
      </c>
      <c r="AB41" s="52" t="s">
        <v>19</v>
      </c>
      <c r="AC41" s="4">
        <v>4494</v>
      </c>
      <c r="AD41" s="5">
        <v>294.92</v>
      </c>
      <c r="AE41" s="52" t="s">
        <v>19</v>
      </c>
      <c r="AF41" s="4">
        <v>16480</v>
      </c>
      <c r="AG41" s="5">
        <v>1590.88</v>
      </c>
      <c r="AH41" s="52" t="s">
        <v>19</v>
      </c>
      <c r="AI41" s="4">
        <v>175</v>
      </c>
      <c r="AJ41" s="5">
        <v>2.31</v>
      </c>
      <c r="AK41" s="20"/>
      <c r="AL41" s="23"/>
      <c r="AM41" s="2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15.75" customHeight="1" x14ac:dyDescent="0.25">
      <c r="A42" s="50" t="s">
        <v>20</v>
      </c>
      <c r="B42" s="4">
        <v>222</v>
      </c>
      <c r="C42" s="5">
        <v>5.35</v>
      </c>
      <c r="D42" s="53" t="s">
        <v>20</v>
      </c>
      <c r="E42" s="4">
        <v>476</v>
      </c>
      <c r="F42" s="5">
        <v>37.01</v>
      </c>
      <c r="G42" s="53" t="s">
        <v>20</v>
      </c>
      <c r="H42" s="4">
        <v>701</v>
      </c>
      <c r="I42" s="5">
        <v>30.25</v>
      </c>
      <c r="J42" s="53" t="s">
        <v>20</v>
      </c>
      <c r="K42" s="4">
        <v>855</v>
      </c>
      <c r="L42" s="5">
        <v>22.2</v>
      </c>
      <c r="M42" s="53" t="s">
        <v>20</v>
      </c>
      <c r="N42" s="4">
        <v>447</v>
      </c>
      <c r="O42" s="5">
        <v>89.61</v>
      </c>
      <c r="P42" s="53" t="s">
        <v>20</v>
      </c>
      <c r="Q42" s="4">
        <v>103</v>
      </c>
      <c r="R42" s="5">
        <v>8.74</v>
      </c>
      <c r="S42" s="53" t="s">
        <v>20</v>
      </c>
      <c r="T42" s="4">
        <v>163</v>
      </c>
      <c r="U42" s="5">
        <v>3.53</v>
      </c>
      <c r="V42" s="53" t="s">
        <v>20</v>
      </c>
      <c r="W42" s="4">
        <v>67</v>
      </c>
      <c r="X42" s="5">
        <v>1.45</v>
      </c>
      <c r="Y42" s="53" t="s">
        <v>20</v>
      </c>
      <c r="Z42" s="4">
        <v>218</v>
      </c>
      <c r="AA42" s="5">
        <v>38.89</v>
      </c>
      <c r="AB42" s="53" t="s">
        <v>20</v>
      </c>
      <c r="AC42" s="4">
        <v>3285</v>
      </c>
      <c r="AD42" s="5">
        <v>168.51</v>
      </c>
      <c r="AE42" s="53" t="s">
        <v>20</v>
      </c>
      <c r="AF42" s="4">
        <v>11554</v>
      </c>
      <c r="AG42" s="5">
        <v>991.25</v>
      </c>
      <c r="AH42" s="53" t="s">
        <v>20</v>
      </c>
      <c r="AI42" s="4">
        <v>248</v>
      </c>
      <c r="AJ42" s="5">
        <v>1.1100000000000001</v>
      </c>
      <c r="AK42" s="20"/>
      <c r="AL42" s="22"/>
      <c r="AM42" s="22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15.75" customHeight="1" x14ac:dyDescent="0.25">
      <c r="A43" s="50"/>
      <c r="B43" s="8"/>
      <c r="C43" s="5"/>
      <c r="D43" s="53"/>
      <c r="E43" s="8"/>
      <c r="F43" s="5"/>
      <c r="G43" s="53"/>
      <c r="H43" s="8"/>
      <c r="I43" s="5"/>
      <c r="J43" s="53"/>
      <c r="K43" s="4"/>
      <c r="L43" s="5"/>
      <c r="M43" s="53"/>
      <c r="N43" s="8"/>
      <c r="O43" s="5"/>
      <c r="P43" s="53"/>
      <c r="Q43" s="8"/>
      <c r="R43" s="5"/>
      <c r="S43" s="53"/>
      <c r="T43" s="8"/>
      <c r="U43" s="5"/>
      <c r="V43" s="53"/>
      <c r="W43" s="8"/>
      <c r="X43" s="5"/>
      <c r="Y43" s="53"/>
      <c r="Z43" s="4"/>
      <c r="AA43" s="5"/>
      <c r="AB43" s="53"/>
      <c r="AC43" s="8"/>
      <c r="AD43" s="5"/>
      <c r="AE43" s="53"/>
      <c r="AF43" s="8"/>
      <c r="AG43" s="5"/>
      <c r="AH43" s="53"/>
      <c r="AI43" s="8"/>
      <c r="AJ43" s="5"/>
      <c r="AK43" s="20"/>
      <c r="AL43" s="21"/>
      <c r="AM43" s="2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5.75" customHeight="1" x14ac:dyDescent="0.25">
      <c r="A44" s="50" t="s">
        <v>21</v>
      </c>
      <c r="B44" s="8">
        <f t="shared" ref="B44:C44" si="74">((B42-B41)/B41)*100</f>
        <v>-33.731343283582085</v>
      </c>
      <c r="C44" s="5">
        <f t="shared" si="74"/>
        <v>-74.62049335863378</v>
      </c>
      <c r="D44" s="53" t="s">
        <v>21</v>
      </c>
      <c r="E44" s="8">
        <f t="shared" ref="E44:F44" si="75">((E42-E41)/E41)*100</f>
        <v>-12.979890310786105</v>
      </c>
      <c r="F44" s="5">
        <f t="shared" si="75"/>
        <v>-19.280261723009822</v>
      </c>
      <c r="G44" s="53" t="s">
        <v>21</v>
      </c>
      <c r="H44" s="8">
        <f t="shared" ref="H44:I44" si="76">((H42-H41)/H41)*100</f>
        <v>-34.24015009380863</v>
      </c>
      <c r="I44" s="5">
        <f t="shared" si="76"/>
        <v>-38.591149005278112</v>
      </c>
      <c r="J44" s="53" t="s">
        <v>21</v>
      </c>
      <c r="K44" s="15">
        <f t="shared" ref="K44:L44" si="77">((K42-K41)/K41)*100</f>
        <v>-37.039764359351992</v>
      </c>
      <c r="L44" s="5">
        <f t="shared" si="77"/>
        <v>-66.806220095693774</v>
      </c>
      <c r="M44" s="53" t="s">
        <v>21</v>
      </c>
      <c r="N44" s="8">
        <f t="shared" ref="N44:O44" si="78">((N42-N41)/N41)*100</f>
        <v>-33.482142857142854</v>
      </c>
      <c r="O44" s="5">
        <f t="shared" si="78"/>
        <v>33.308539125260339</v>
      </c>
      <c r="P44" s="53" t="s">
        <v>21</v>
      </c>
      <c r="Q44" s="8">
        <f t="shared" ref="Q44:R44" si="79">((Q42-Q41)/Q41)*100</f>
        <v>-10.434782608695652</v>
      </c>
      <c r="R44" s="5">
        <f t="shared" si="79"/>
        <v>-13.465346534653461</v>
      </c>
      <c r="S44" s="53" t="s">
        <v>21</v>
      </c>
      <c r="T44" s="8">
        <f t="shared" ref="T44:U44" si="80">((T42-T41)/T41)*100</f>
        <v>-24.88479262672811</v>
      </c>
      <c r="U44" s="5">
        <f t="shared" si="80"/>
        <v>-54.685494223363285</v>
      </c>
      <c r="V44" s="53" t="s">
        <v>21</v>
      </c>
      <c r="W44" s="8">
        <f t="shared" ref="W44:X44" si="81">((W42-W41)/W41)*100</f>
        <v>-12.987012987012985</v>
      </c>
      <c r="X44" s="5">
        <f t="shared" si="81"/>
        <v>-77.201257861635213</v>
      </c>
      <c r="Y44" s="53" t="s">
        <v>21</v>
      </c>
      <c r="Z44" s="15">
        <f t="shared" ref="Z44:AA44" si="82">((Z42-Z41)/Z41)*100</f>
        <v>-13.83399209486166</v>
      </c>
      <c r="AA44" s="5">
        <f t="shared" si="82"/>
        <v>-27.335575485799708</v>
      </c>
      <c r="AB44" s="53" t="s">
        <v>21</v>
      </c>
      <c r="AC44" s="8">
        <f t="shared" ref="AC44:AD44" si="83">((AC42-AC41)/AC41)*100</f>
        <v>-26.90253671562083</v>
      </c>
      <c r="AD44" s="5">
        <f t="shared" si="83"/>
        <v>-42.862471178624716</v>
      </c>
      <c r="AE44" s="53" t="s">
        <v>21</v>
      </c>
      <c r="AF44" s="8">
        <f t="shared" ref="AF44:AG44" si="84">((AF42-AF41)/AF41)*100</f>
        <v>-29.890776699029125</v>
      </c>
      <c r="AG44" s="5">
        <f t="shared" si="84"/>
        <v>-37.691717791411044</v>
      </c>
      <c r="AH44" s="53" t="s">
        <v>21</v>
      </c>
      <c r="AI44" s="8">
        <f t="shared" ref="AI44:AJ44" si="85">((AI42-AI41)/AI41)*100</f>
        <v>41.714285714285715</v>
      </c>
      <c r="AJ44" s="5">
        <f t="shared" si="85"/>
        <v>-51.94805194805194</v>
      </c>
      <c r="AK44" s="20"/>
      <c r="AL44" s="22"/>
      <c r="AM44" s="22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5.75" customHeight="1" x14ac:dyDescent="0.25">
      <c r="A45" s="50"/>
      <c r="B45" s="8"/>
      <c r="C45" s="5"/>
      <c r="D45" s="53"/>
      <c r="E45" s="8"/>
      <c r="F45" s="5"/>
      <c r="G45" s="53"/>
      <c r="H45" s="8"/>
      <c r="I45" s="5"/>
      <c r="J45" s="53"/>
      <c r="K45" s="15"/>
      <c r="L45" s="5"/>
      <c r="M45" s="53"/>
      <c r="N45" s="8"/>
      <c r="O45" s="5"/>
      <c r="P45" s="53"/>
      <c r="Q45" s="8"/>
      <c r="R45" s="5"/>
      <c r="S45" s="53"/>
      <c r="T45" s="8"/>
      <c r="U45" s="5"/>
      <c r="V45" s="53"/>
      <c r="W45" s="8"/>
      <c r="X45" s="5"/>
      <c r="Y45" s="53"/>
      <c r="Z45" s="15"/>
      <c r="AA45" s="5"/>
      <c r="AB45" s="53"/>
      <c r="AC45" s="8"/>
      <c r="AD45" s="5"/>
      <c r="AE45" s="53"/>
      <c r="AF45" s="8"/>
      <c r="AG45" s="5"/>
      <c r="AH45" s="53"/>
      <c r="AI45" s="8"/>
      <c r="AJ45" s="5"/>
      <c r="AK45" s="20"/>
      <c r="AL45" s="23"/>
      <c r="AM45" s="2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5.75" customHeight="1" x14ac:dyDescent="0.25">
      <c r="A46" s="50">
        <v>2022</v>
      </c>
      <c r="B46" s="4">
        <v>452</v>
      </c>
      <c r="C46" s="5">
        <v>23.94</v>
      </c>
      <c r="D46" s="53">
        <v>2022</v>
      </c>
      <c r="E46" s="4">
        <v>783</v>
      </c>
      <c r="F46" s="5">
        <v>61.01</v>
      </c>
      <c r="G46" s="53">
        <v>2022</v>
      </c>
      <c r="H46" s="4">
        <v>1404</v>
      </c>
      <c r="I46" s="5">
        <v>58.39</v>
      </c>
      <c r="J46" s="53">
        <v>2022</v>
      </c>
      <c r="K46" s="4">
        <v>1791</v>
      </c>
      <c r="L46" s="5">
        <v>79.39</v>
      </c>
      <c r="M46" s="53">
        <v>2022</v>
      </c>
      <c r="N46" s="4">
        <v>765</v>
      </c>
      <c r="O46" s="5">
        <v>72.069999999999993</v>
      </c>
      <c r="P46" s="53">
        <v>2022</v>
      </c>
      <c r="Q46" s="4">
        <v>152</v>
      </c>
      <c r="R46" s="5">
        <v>12.59</v>
      </c>
      <c r="S46" s="53">
        <v>2022</v>
      </c>
      <c r="T46" s="4">
        <v>296</v>
      </c>
      <c r="U46" s="5">
        <v>10.11</v>
      </c>
      <c r="V46" s="53">
        <v>2022</v>
      </c>
      <c r="W46" s="4">
        <v>107</v>
      </c>
      <c r="X46" s="5">
        <v>8.76</v>
      </c>
      <c r="Y46" s="53">
        <v>2022</v>
      </c>
      <c r="Z46" s="4">
        <v>347</v>
      </c>
      <c r="AA46" s="5">
        <v>84.19</v>
      </c>
      <c r="AB46" s="53">
        <v>2022</v>
      </c>
      <c r="AC46" s="4">
        <v>5866</v>
      </c>
      <c r="AD46" s="5">
        <v>349.77</v>
      </c>
      <c r="AE46" s="53">
        <v>2022</v>
      </c>
      <c r="AF46" s="4">
        <v>21274</v>
      </c>
      <c r="AG46" s="5">
        <v>1997.92</v>
      </c>
      <c r="AH46" s="53">
        <v>2022</v>
      </c>
      <c r="AI46" s="4">
        <v>234</v>
      </c>
      <c r="AJ46" s="5">
        <v>2.6</v>
      </c>
      <c r="AK46" s="20"/>
      <c r="AL46" s="23"/>
      <c r="AM46" s="2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5.75" customHeight="1" x14ac:dyDescent="0.25">
      <c r="A47" s="50" t="s">
        <v>22</v>
      </c>
      <c r="B47" s="4">
        <v>296</v>
      </c>
      <c r="C47" s="5">
        <v>7.13</v>
      </c>
      <c r="D47" s="53" t="s">
        <v>22</v>
      </c>
      <c r="E47" s="4">
        <v>635</v>
      </c>
      <c r="F47" s="5">
        <v>49.35</v>
      </c>
      <c r="G47" s="53" t="s">
        <v>22</v>
      </c>
      <c r="H47" s="4">
        <v>935</v>
      </c>
      <c r="I47" s="5">
        <v>40.340000000000003</v>
      </c>
      <c r="J47" s="53" t="s">
        <v>22</v>
      </c>
      <c r="K47" s="4">
        <v>1140</v>
      </c>
      <c r="L47" s="5">
        <v>29.6</v>
      </c>
      <c r="M47" s="53" t="s">
        <v>22</v>
      </c>
      <c r="N47" s="4">
        <v>596</v>
      </c>
      <c r="O47" s="5">
        <v>119.49</v>
      </c>
      <c r="P47" s="53" t="s">
        <v>22</v>
      </c>
      <c r="Q47" s="4">
        <v>137</v>
      </c>
      <c r="R47" s="5">
        <v>11.65</v>
      </c>
      <c r="S47" s="53" t="s">
        <v>22</v>
      </c>
      <c r="T47" s="4">
        <v>217</v>
      </c>
      <c r="U47" s="5">
        <v>4.71</v>
      </c>
      <c r="V47" s="53" t="s">
        <v>22</v>
      </c>
      <c r="W47" s="4">
        <v>89</v>
      </c>
      <c r="X47" s="5">
        <v>1.93</v>
      </c>
      <c r="Y47" s="53" t="s">
        <v>22</v>
      </c>
      <c r="Z47" s="4">
        <v>291</v>
      </c>
      <c r="AA47" s="5">
        <v>51.85</v>
      </c>
      <c r="AB47" s="53" t="s">
        <v>22</v>
      </c>
      <c r="AC47" s="4">
        <v>4380</v>
      </c>
      <c r="AD47" s="5">
        <v>224.68</v>
      </c>
      <c r="AE47" s="53" t="s">
        <v>22</v>
      </c>
      <c r="AF47" s="4">
        <v>15405</v>
      </c>
      <c r="AG47" s="5">
        <v>1321.66</v>
      </c>
      <c r="AH47" s="53" t="s">
        <v>22</v>
      </c>
      <c r="AI47" s="4">
        <v>331</v>
      </c>
      <c r="AJ47" s="5">
        <v>1.48</v>
      </c>
      <c r="AK47" s="20"/>
      <c r="AL47" s="22"/>
      <c r="AM47" s="22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15.75" customHeight="1" x14ac:dyDescent="0.25">
      <c r="A48" s="50"/>
      <c r="B48" s="8"/>
      <c r="C48" s="5"/>
      <c r="D48" s="53"/>
      <c r="E48" s="8"/>
      <c r="F48" s="5"/>
      <c r="G48" s="53"/>
      <c r="H48" s="8"/>
      <c r="I48" s="5"/>
      <c r="J48" s="53"/>
      <c r="K48" s="4"/>
      <c r="L48" s="5"/>
      <c r="M48" s="53"/>
      <c r="N48" s="8"/>
      <c r="O48" s="5"/>
      <c r="P48" s="53"/>
      <c r="Q48" s="8"/>
      <c r="R48" s="5"/>
      <c r="S48" s="53"/>
      <c r="T48" s="8"/>
      <c r="U48" s="5"/>
      <c r="V48" s="53"/>
      <c r="W48" s="8"/>
      <c r="X48" s="5"/>
      <c r="Y48" s="53"/>
      <c r="Z48" s="4"/>
      <c r="AA48" s="5"/>
      <c r="AB48" s="53"/>
      <c r="AC48" s="8"/>
      <c r="AD48" s="5"/>
      <c r="AE48" s="53"/>
      <c r="AF48" s="8"/>
      <c r="AG48" s="5"/>
      <c r="AH48" s="53"/>
      <c r="AI48" s="8"/>
      <c r="AJ48" s="5"/>
      <c r="AK48" s="20"/>
      <c r="AL48" s="21"/>
      <c r="AM48" s="2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15.75" customHeight="1" thickBot="1" x14ac:dyDescent="0.3">
      <c r="A49" s="64" t="s">
        <v>21</v>
      </c>
      <c r="B49" s="18">
        <f t="shared" ref="B49:C49" si="86">((B47-B46)/B46)*100</f>
        <v>-34.513274336283182</v>
      </c>
      <c r="C49" s="19">
        <f t="shared" si="86"/>
        <v>-70.21720969089391</v>
      </c>
      <c r="D49" s="62" t="s">
        <v>21</v>
      </c>
      <c r="E49" s="18">
        <f t="shared" ref="E49:F49" si="87">((E47-E46)/E46)*100</f>
        <v>-18.901660280970624</v>
      </c>
      <c r="F49" s="19">
        <f t="shared" si="87"/>
        <v>-19.111621045730203</v>
      </c>
      <c r="G49" s="62" t="s">
        <v>21</v>
      </c>
      <c r="H49" s="18">
        <f>((H47-H46 )/H46)*100</f>
        <v>-33.404558404558401</v>
      </c>
      <c r="I49" s="19">
        <f>((I47-I46)/I46)*100</f>
        <v>-30.912827538962144</v>
      </c>
      <c r="J49" s="62" t="s">
        <v>21</v>
      </c>
      <c r="K49" s="24">
        <f t="shared" ref="K49:L49" si="88">((K47-K46)/K46)*100</f>
        <v>-36.348408710217754</v>
      </c>
      <c r="L49" s="19">
        <f t="shared" si="88"/>
        <v>-62.715707267917878</v>
      </c>
      <c r="M49" s="62" t="s">
        <v>21</v>
      </c>
      <c r="N49" s="18">
        <f t="shared" ref="N49:O49" si="89">((N47-N46)/N46)*100</f>
        <v>-22.091503267973856</v>
      </c>
      <c r="O49" s="19">
        <f t="shared" si="89"/>
        <v>65.797141667822956</v>
      </c>
      <c r="P49" s="62" t="s">
        <v>21</v>
      </c>
      <c r="Q49" s="18">
        <f t="shared" ref="Q49:R49" si="90">((Q47-Q46)/Q46)*100</f>
        <v>-9.8684210526315788</v>
      </c>
      <c r="R49" s="19">
        <f t="shared" si="90"/>
        <v>-7.4662430500397097</v>
      </c>
      <c r="S49" s="62" t="s">
        <v>21</v>
      </c>
      <c r="T49" s="18">
        <f t="shared" ref="T49:U49" si="91">((T47-T46)/T46)*100</f>
        <v>-26.689189189189189</v>
      </c>
      <c r="U49" s="19">
        <f t="shared" si="91"/>
        <v>-53.412462908011868</v>
      </c>
      <c r="V49" s="62" t="s">
        <v>21</v>
      </c>
      <c r="W49" s="18">
        <f>((W47-W46 )/W46)*100</f>
        <v>-16.822429906542055</v>
      </c>
      <c r="X49" s="19">
        <f>((X47-X46)/X46)*100</f>
        <v>-77.968036529680376</v>
      </c>
      <c r="Y49" s="62" t="s">
        <v>21</v>
      </c>
      <c r="Z49" s="24">
        <f t="shared" ref="Z49:AA49" si="92">((Z47-Z46)/Z46)*100</f>
        <v>-16.138328530259365</v>
      </c>
      <c r="AA49" s="19">
        <f t="shared" si="92"/>
        <v>-38.413113196341605</v>
      </c>
      <c r="AB49" s="62" t="s">
        <v>21</v>
      </c>
      <c r="AC49" s="18">
        <f t="shared" ref="AC49:AD49" si="93">((AC47-AC46)/AC46)*100</f>
        <v>-25.332424139106717</v>
      </c>
      <c r="AD49" s="19">
        <f t="shared" si="93"/>
        <v>-35.763501729708089</v>
      </c>
      <c r="AE49" s="62" t="s">
        <v>21</v>
      </c>
      <c r="AF49" s="18">
        <f t="shared" ref="AF49:AG49" si="94">((AF47-AF46)/AF46)*100</f>
        <v>-27.587665695214813</v>
      </c>
      <c r="AG49" s="19">
        <f t="shared" si="94"/>
        <v>-33.848202130215419</v>
      </c>
      <c r="AH49" s="62" t="s">
        <v>21</v>
      </c>
      <c r="AI49" s="18">
        <f t="shared" ref="AI49:AJ49" si="95">((AI47-AI46)/AI46)*100</f>
        <v>41.452991452991455</v>
      </c>
      <c r="AJ49" s="19">
        <f t="shared" si="95"/>
        <v>-43.07692307692308</v>
      </c>
      <c r="AK49" s="20"/>
      <c r="AL49" s="20"/>
      <c r="AM49" s="20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15.75" customHeight="1" x14ac:dyDescent="0.25">
      <c r="A50" s="25"/>
      <c r="B50" s="8"/>
      <c r="C50" s="8"/>
      <c r="D50" s="9"/>
      <c r="E50" s="8"/>
      <c r="F50" s="8"/>
      <c r="G50" s="9"/>
      <c r="H50" s="8"/>
      <c r="I50" s="8"/>
      <c r="J50" s="9"/>
      <c r="K50" s="15"/>
      <c r="L50" s="15"/>
      <c r="M50" s="9"/>
      <c r="N50" s="8"/>
      <c r="O50" s="8"/>
      <c r="P50" s="9"/>
      <c r="Q50" s="9"/>
      <c r="R50" s="9"/>
      <c r="S50" s="9"/>
      <c r="T50" s="9"/>
      <c r="U50" s="9"/>
      <c r="V50" s="9"/>
      <c r="W50" s="9"/>
      <c r="X50" s="9"/>
      <c r="Y50" s="9"/>
      <c r="Z50" s="15"/>
      <c r="AA50" s="8"/>
      <c r="AB50" s="9"/>
      <c r="AC50" s="8"/>
      <c r="AD50" s="8"/>
      <c r="AE50" s="25"/>
      <c r="AF50" s="9"/>
      <c r="AG50" s="8"/>
      <c r="AH50" s="9"/>
      <c r="AI50" s="9"/>
      <c r="AJ50" s="8"/>
      <c r="AK50" s="25"/>
      <c r="AL50" s="26"/>
      <c r="AM50" s="26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15.75" customHeight="1" x14ac:dyDescent="0.25">
      <c r="A51" s="25"/>
      <c r="B51" s="26"/>
      <c r="C51" s="26"/>
      <c r="D51" s="25"/>
      <c r="E51" s="26"/>
      <c r="F51" s="26"/>
      <c r="G51" s="25"/>
      <c r="H51" s="26"/>
      <c r="I51" s="26"/>
      <c r="J51" s="25"/>
      <c r="K51" s="26"/>
      <c r="L51" s="26"/>
      <c r="M51" s="25"/>
      <c r="N51" s="26"/>
      <c r="O51" s="26"/>
      <c r="P51" s="25"/>
      <c r="Q51" s="26"/>
      <c r="R51" s="26"/>
      <c r="S51" s="25"/>
      <c r="T51" s="26"/>
      <c r="U51" s="26"/>
      <c r="V51" s="25"/>
      <c r="W51" s="26"/>
      <c r="X51" s="26"/>
      <c r="Y51" s="25"/>
      <c r="Z51" s="26"/>
      <c r="AA51" s="22"/>
      <c r="AB51" s="25"/>
      <c r="AC51" s="20"/>
      <c r="AD51" s="22"/>
      <c r="AE51" s="25"/>
      <c r="AF51" s="26"/>
      <c r="AG51" s="22"/>
      <c r="AH51" s="25"/>
      <c r="AI51" s="26"/>
      <c r="AJ51" s="22"/>
      <c r="AK51" s="25"/>
      <c r="AL51" s="26"/>
      <c r="AM51" s="26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15.75" customHeight="1" x14ac:dyDescent="0.25">
      <c r="A52" s="25"/>
      <c r="B52" s="26"/>
      <c r="C52" s="26"/>
      <c r="D52" s="25"/>
      <c r="E52" s="26"/>
      <c r="F52" s="26"/>
      <c r="G52" s="25"/>
      <c r="H52" s="26"/>
      <c r="I52" s="26"/>
      <c r="J52" s="25"/>
      <c r="K52" s="26"/>
      <c r="L52" s="26"/>
      <c r="M52" s="25"/>
      <c r="N52" s="26"/>
      <c r="O52" s="26"/>
      <c r="P52" s="25"/>
      <c r="Q52" s="26"/>
      <c r="R52" s="26"/>
      <c r="S52" s="25"/>
      <c r="T52" s="26"/>
      <c r="U52" s="26"/>
      <c r="V52" s="25"/>
      <c r="W52" s="26"/>
      <c r="X52" s="26"/>
      <c r="Y52" s="25"/>
      <c r="Z52" s="26"/>
      <c r="AA52" s="22"/>
      <c r="AB52" s="25"/>
      <c r="AC52" s="20"/>
      <c r="AD52" s="22"/>
      <c r="AE52" s="25"/>
      <c r="AF52" s="26"/>
      <c r="AG52" s="22"/>
      <c r="AH52" s="25"/>
      <c r="AI52" s="26"/>
      <c r="AJ52" s="22"/>
      <c r="AK52" s="25"/>
      <c r="AL52" s="26"/>
      <c r="AM52" s="26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15.75" customHeight="1" x14ac:dyDescent="0.25">
      <c r="A53" s="25"/>
      <c r="B53" s="26"/>
      <c r="C53" s="26"/>
      <c r="D53" s="25"/>
      <c r="E53" s="26"/>
      <c r="F53" s="26"/>
      <c r="G53" s="25"/>
      <c r="H53" s="26"/>
      <c r="I53" s="26"/>
      <c r="J53" s="25"/>
      <c r="K53" s="26"/>
      <c r="L53" s="26"/>
      <c r="M53" s="25"/>
      <c r="N53" s="26"/>
      <c r="O53" s="26"/>
      <c r="P53" s="25"/>
      <c r="Q53" s="26"/>
      <c r="R53" s="26"/>
      <c r="S53" s="25"/>
      <c r="T53" s="26"/>
      <c r="U53" s="26"/>
      <c r="V53" s="25"/>
      <c r="W53" s="26"/>
      <c r="X53" s="26"/>
      <c r="Y53" s="25"/>
      <c r="Z53" s="26"/>
      <c r="AA53" s="22"/>
      <c r="AB53" s="25"/>
      <c r="AC53" s="20"/>
      <c r="AD53" s="22"/>
      <c r="AE53" s="25"/>
      <c r="AF53" s="26"/>
      <c r="AG53" s="22"/>
      <c r="AH53" s="25"/>
      <c r="AI53" s="26"/>
      <c r="AJ53" s="22"/>
      <c r="AK53" s="25"/>
      <c r="AL53" s="26"/>
      <c r="AM53" s="26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5.75" customHeight="1" x14ac:dyDescent="0.25">
      <c r="A54" s="25"/>
      <c r="B54" s="26"/>
      <c r="C54" s="26"/>
      <c r="D54" s="25"/>
      <c r="E54" s="26"/>
      <c r="F54" s="26"/>
      <c r="G54" s="25"/>
      <c r="H54" s="26"/>
      <c r="I54" s="26"/>
      <c r="J54" s="25"/>
      <c r="K54" s="26"/>
      <c r="L54" s="26"/>
      <c r="M54" s="25"/>
      <c r="N54" s="26"/>
      <c r="O54" s="26"/>
      <c r="P54" s="25"/>
      <c r="Q54" s="26"/>
      <c r="R54" s="26"/>
      <c r="S54" s="25"/>
      <c r="T54" s="26"/>
      <c r="U54" s="26"/>
      <c r="V54" s="25"/>
      <c r="W54" s="26"/>
      <c r="X54" s="26"/>
      <c r="Y54" s="25"/>
      <c r="Z54" s="26"/>
      <c r="AA54" s="22"/>
      <c r="AB54" s="25"/>
      <c r="AC54" s="20"/>
      <c r="AD54" s="22"/>
      <c r="AE54" s="25"/>
      <c r="AF54" s="26"/>
      <c r="AG54" s="22"/>
      <c r="AH54" s="25"/>
      <c r="AI54" s="26"/>
      <c r="AJ54" s="22"/>
      <c r="AK54" s="25"/>
      <c r="AL54" s="26"/>
      <c r="AM54" s="26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15.75" customHeight="1" x14ac:dyDescent="0.25">
      <c r="A55" s="20"/>
      <c r="B55" s="26"/>
      <c r="C55" s="25"/>
      <c r="D55" s="25"/>
      <c r="E55" s="26"/>
      <c r="F55" s="26"/>
      <c r="G55" s="25"/>
      <c r="H55" s="26"/>
      <c r="I55" s="26"/>
      <c r="J55" s="25"/>
      <c r="K55" s="26"/>
      <c r="L55" s="26"/>
      <c r="M55" s="25"/>
      <c r="N55" s="26"/>
      <c r="O55" s="26"/>
      <c r="P55" s="26"/>
      <c r="Q55" s="26"/>
      <c r="R55" s="26"/>
      <c r="S55" s="25"/>
      <c r="T55" s="26"/>
      <c r="U55" s="26"/>
      <c r="V55" s="25"/>
      <c r="W55" s="26"/>
      <c r="X55" s="26"/>
      <c r="Y55" s="25"/>
      <c r="Z55" s="26"/>
      <c r="AA55" s="22"/>
      <c r="AB55" s="25"/>
      <c r="AC55" s="20"/>
      <c r="AD55" s="22"/>
      <c r="AE55" s="25"/>
      <c r="AF55" s="26"/>
      <c r="AG55" s="22"/>
      <c r="AH55" s="25"/>
      <c r="AI55" s="26"/>
      <c r="AJ55" s="22"/>
      <c r="AK55" s="25"/>
      <c r="AL55" s="26"/>
      <c r="AM55" s="26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15.75" customHeight="1" x14ac:dyDescent="0.25">
      <c r="A56" s="26"/>
      <c r="B56" s="26"/>
      <c r="C56" s="25"/>
      <c r="D56" s="25"/>
      <c r="E56" s="26"/>
      <c r="F56" s="26"/>
      <c r="G56" s="25"/>
      <c r="H56" s="26"/>
      <c r="I56" s="26"/>
      <c r="J56" s="25"/>
      <c r="K56" s="26"/>
      <c r="L56" s="26"/>
      <c r="M56" s="25"/>
      <c r="N56" s="26"/>
      <c r="O56" s="26"/>
      <c r="P56" s="26"/>
      <c r="Q56" s="26"/>
      <c r="R56" s="26"/>
      <c r="S56" s="25"/>
      <c r="T56" s="26"/>
      <c r="U56" s="26"/>
      <c r="V56" s="25"/>
      <c r="W56" s="26"/>
      <c r="X56" s="26"/>
      <c r="Y56" s="25"/>
      <c r="Z56" s="26"/>
      <c r="AA56" s="22"/>
      <c r="AB56" s="25"/>
      <c r="AC56" s="20"/>
      <c r="AD56" s="22"/>
      <c r="AE56" s="25"/>
      <c r="AF56" s="26"/>
      <c r="AG56" s="22"/>
      <c r="AH56" s="25"/>
      <c r="AI56" s="26"/>
      <c r="AJ56" s="22"/>
      <c r="AK56" s="25"/>
      <c r="AL56" s="26"/>
      <c r="AM56" s="26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15.75" customHeight="1" x14ac:dyDescent="0.25">
      <c r="A57" s="26"/>
      <c r="B57" s="26"/>
      <c r="C57" s="25"/>
      <c r="D57" s="25"/>
      <c r="E57" s="26"/>
      <c r="F57" s="26"/>
      <c r="G57" s="25"/>
      <c r="H57" s="26"/>
      <c r="I57" s="26"/>
      <c r="J57" s="25"/>
      <c r="K57" s="26"/>
      <c r="L57" s="26"/>
      <c r="M57" s="25"/>
      <c r="N57" s="26"/>
      <c r="O57" s="26"/>
      <c r="P57" s="26"/>
      <c r="Q57" s="26"/>
      <c r="R57" s="26"/>
      <c r="S57" s="25"/>
      <c r="T57" s="26"/>
      <c r="U57" s="26"/>
      <c r="V57" s="25"/>
      <c r="W57" s="26"/>
      <c r="X57" s="26"/>
      <c r="Y57" s="25"/>
      <c r="Z57" s="26"/>
      <c r="AA57" s="22"/>
      <c r="AB57" s="25"/>
      <c r="AC57" s="20"/>
      <c r="AD57" s="22"/>
      <c r="AE57" s="25"/>
      <c r="AF57" s="26"/>
      <c r="AG57" s="22"/>
      <c r="AH57" s="25"/>
      <c r="AI57" s="26"/>
      <c r="AJ57" s="22"/>
      <c r="AK57" s="25"/>
      <c r="AL57" s="26"/>
      <c r="AM57" s="26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15.75" customHeight="1" x14ac:dyDescent="0.25">
      <c r="A58" s="26"/>
      <c r="B58" s="26"/>
      <c r="C58" s="25"/>
      <c r="D58" s="25"/>
      <c r="E58" s="26"/>
      <c r="F58" s="26"/>
      <c r="G58" s="25"/>
      <c r="H58" s="26"/>
      <c r="I58" s="26"/>
      <c r="J58" s="25"/>
      <c r="K58" s="26"/>
      <c r="L58" s="26"/>
      <c r="M58" s="25"/>
      <c r="N58" s="26"/>
      <c r="O58" s="26"/>
      <c r="P58" s="26"/>
      <c r="Q58" s="26"/>
      <c r="R58" s="26"/>
      <c r="S58" s="25"/>
      <c r="T58" s="26"/>
      <c r="U58" s="26"/>
      <c r="V58" s="25"/>
      <c r="W58" s="26"/>
      <c r="X58" s="26"/>
      <c r="Y58" s="25"/>
      <c r="Z58" s="26"/>
      <c r="AA58" s="22"/>
      <c r="AB58" s="25"/>
      <c r="AC58" s="20"/>
      <c r="AD58" s="22"/>
      <c r="AE58" s="25"/>
      <c r="AF58" s="26"/>
      <c r="AG58" s="22"/>
      <c r="AH58" s="25"/>
      <c r="AI58" s="26"/>
      <c r="AJ58" s="22"/>
      <c r="AK58" s="25"/>
      <c r="AL58" s="26"/>
      <c r="AM58" s="26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15.75" customHeight="1" x14ac:dyDescent="0.25">
      <c r="A59" s="26"/>
      <c r="B59" s="26"/>
      <c r="C59" s="25"/>
      <c r="D59" s="25"/>
      <c r="E59" s="26"/>
      <c r="F59" s="26"/>
      <c r="G59" s="25"/>
      <c r="H59" s="26"/>
      <c r="I59" s="26"/>
      <c r="J59" s="25"/>
      <c r="K59" s="26"/>
      <c r="L59" s="26"/>
      <c r="M59" s="25"/>
      <c r="N59" s="26"/>
      <c r="O59" s="26"/>
      <c r="P59" s="26"/>
      <c r="Q59" s="26"/>
      <c r="R59" s="26"/>
      <c r="S59" s="25"/>
      <c r="T59" s="26"/>
      <c r="U59" s="26"/>
      <c r="V59" s="25"/>
      <c r="W59" s="26"/>
      <c r="X59" s="26"/>
      <c r="Y59" s="25"/>
      <c r="Z59" s="26"/>
      <c r="AA59" s="22"/>
      <c r="AB59" s="25"/>
      <c r="AC59" s="20"/>
      <c r="AD59" s="22"/>
      <c r="AE59" s="25"/>
      <c r="AF59" s="26"/>
      <c r="AG59" s="22"/>
      <c r="AH59" s="25"/>
      <c r="AI59" s="26"/>
      <c r="AJ59" s="22"/>
      <c r="AK59" s="25"/>
      <c r="AL59" s="26"/>
      <c r="AM59" s="26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15.75" customHeight="1" x14ac:dyDescent="0.25">
      <c r="A60" s="26"/>
      <c r="B60" s="26"/>
      <c r="C60" s="25"/>
      <c r="D60" s="25"/>
      <c r="E60" s="26"/>
      <c r="F60" s="26"/>
      <c r="G60" s="25"/>
      <c r="H60" s="26"/>
      <c r="I60" s="26"/>
      <c r="J60" s="25"/>
      <c r="K60" s="26"/>
      <c r="L60" s="26"/>
      <c r="M60" s="25"/>
      <c r="N60" s="26"/>
      <c r="O60" s="26"/>
      <c r="P60" s="26"/>
      <c r="Q60" s="26"/>
      <c r="R60" s="26"/>
      <c r="S60" s="25"/>
      <c r="T60" s="26"/>
      <c r="U60" s="26"/>
      <c r="V60" s="25"/>
      <c r="W60" s="26"/>
      <c r="X60" s="26"/>
      <c r="Y60" s="25"/>
      <c r="Z60" s="26"/>
      <c r="AA60" s="22"/>
      <c r="AB60" s="25"/>
      <c r="AC60" s="20"/>
      <c r="AD60" s="22"/>
      <c r="AE60" s="25"/>
      <c r="AF60" s="26"/>
      <c r="AG60" s="22"/>
      <c r="AH60" s="25"/>
      <c r="AI60" s="26"/>
      <c r="AJ60" s="22"/>
      <c r="AK60" s="25"/>
      <c r="AL60" s="26"/>
      <c r="AM60" s="26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15.75" customHeight="1" x14ac:dyDescent="0.25">
      <c r="A61" s="26"/>
      <c r="B61" s="26"/>
      <c r="C61" s="25"/>
      <c r="D61" s="25"/>
      <c r="E61" s="26"/>
      <c r="F61" s="26"/>
      <c r="G61" s="25"/>
      <c r="H61" s="26"/>
      <c r="I61" s="26"/>
      <c r="J61" s="25"/>
      <c r="K61" s="26"/>
      <c r="L61" s="26"/>
      <c r="M61" s="25"/>
      <c r="N61" s="26"/>
      <c r="O61" s="26"/>
      <c r="P61" s="26"/>
      <c r="Q61" s="26"/>
      <c r="R61" s="26"/>
      <c r="S61" s="25"/>
      <c r="T61" s="26"/>
      <c r="U61" s="26"/>
      <c r="V61" s="25"/>
      <c r="W61" s="26"/>
      <c r="X61" s="26"/>
      <c r="Y61" s="25"/>
      <c r="Z61" s="26"/>
      <c r="AA61" s="22"/>
      <c r="AB61" s="25"/>
      <c r="AC61" s="20"/>
      <c r="AD61" s="22"/>
      <c r="AE61" s="25"/>
      <c r="AF61" s="26"/>
      <c r="AG61" s="22"/>
      <c r="AH61" s="25"/>
      <c r="AI61" s="26"/>
      <c r="AJ61" s="22"/>
      <c r="AK61" s="25"/>
      <c r="AL61" s="26"/>
      <c r="AM61" s="26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15.75" customHeight="1" x14ac:dyDescent="0.25">
      <c r="A62" s="26"/>
      <c r="B62" s="26"/>
      <c r="C62" s="25"/>
      <c r="D62" s="25"/>
      <c r="E62" s="26"/>
      <c r="F62" s="26"/>
      <c r="G62" s="25"/>
      <c r="H62" s="26"/>
      <c r="I62" s="26"/>
      <c r="J62" s="25"/>
      <c r="K62" s="26"/>
      <c r="L62" s="26"/>
      <c r="M62" s="25"/>
      <c r="N62" s="26"/>
      <c r="O62" s="26"/>
      <c r="P62" s="26"/>
      <c r="Q62" s="26"/>
      <c r="R62" s="26"/>
      <c r="S62" s="25"/>
      <c r="T62" s="26"/>
      <c r="U62" s="26"/>
      <c r="V62" s="25"/>
      <c r="W62" s="26"/>
      <c r="X62" s="26"/>
      <c r="Y62" s="25"/>
      <c r="Z62" s="26"/>
      <c r="AA62" s="22"/>
      <c r="AB62" s="25"/>
      <c r="AC62" s="20"/>
      <c r="AD62" s="22"/>
      <c r="AE62" s="25"/>
      <c r="AF62" s="26"/>
      <c r="AG62" s="22"/>
      <c r="AH62" s="25"/>
      <c r="AI62" s="26"/>
      <c r="AJ62" s="22"/>
      <c r="AK62" s="25"/>
      <c r="AL62" s="26"/>
      <c r="AM62" s="26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15.75" customHeight="1" x14ac:dyDescent="0.25">
      <c r="A63" s="26"/>
      <c r="B63" s="26"/>
      <c r="C63" s="25"/>
      <c r="D63" s="25"/>
      <c r="E63" s="26"/>
      <c r="F63" s="26"/>
      <c r="G63" s="25"/>
      <c r="H63" s="26"/>
      <c r="I63" s="26"/>
      <c r="J63" s="25"/>
      <c r="K63" s="26"/>
      <c r="L63" s="26"/>
      <c r="M63" s="25"/>
      <c r="N63" s="26"/>
      <c r="O63" s="26"/>
      <c r="P63" s="26"/>
      <c r="Q63" s="26"/>
      <c r="R63" s="26"/>
      <c r="S63" s="25"/>
      <c r="T63" s="26"/>
      <c r="U63" s="26"/>
      <c r="V63" s="25"/>
      <c r="W63" s="26"/>
      <c r="X63" s="26"/>
      <c r="Y63" s="25"/>
      <c r="Z63" s="26"/>
      <c r="AA63" s="22"/>
      <c r="AB63" s="25"/>
      <c r="AC63" s="20"/>
      <c r="AD63" s="22"/>
      <c r="AE63" s="25"/>
      <c r="AF63" s="26"/>
      <c r="AG63" s="22"/>
      <c r="AH63" s="25"/>
      <c r="AI63" s="26"/>
      <c r="AJ63" s="22"/>
      <c r="AK63" s="25"/>
      <c r="AL63" s="26"/>
      <c r="AM63" s="26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15.75" customHeight="1" x14ac:dyDescent="0.25">
      <c r="A64" s="26"/>
      <c r="B64" s="26"/>
      <c r="C64" s="25"/>
      <c r="D64" s="25"/>
      <c r="E64" s="26"/>
      <c r="F64" s="26"/>
      <c r="G64" s="25"/>
      <c r="H64" s="26"/>
      <c r="I64" s="26"/>
      <c r="J64" s="25"/>
      <c r="K64" s="26"/>
      <c r="L64" s="26"/>
      <c r="M64" s="25"/>
      <c r="N64" s="26"/>
      <c r="O64" s="26"/>
      <c r="P64" s="26"/>
      <c r="Q64" s="26"/>
      <c r="R64" s="26"/>
      <c r="S64" s="25"/>
      <c r="T64" s="26"/>
      <c r="U64" s="26"/>
      <c r="V64" s="25"/>
      <c r="W64" s="26"/>
      <c r="X64" s="26"/>
      <c r="Y64" s="25"/>
      <c r="Z64" s="26"/>
      <c r="AA64" s="22"/>
      <c r="AB64" s="25"/>
      <c r="AC64" s="20"/>
      <c r="AD64" s="22"/>
      <c r="AE64" s="25"/>
      <c r="AF64" s="26"/>
      <c r="AG64" s="22"/>
      <c r="AH64" s="25"/>
      <c r="AI64" s="26"/>
      <c r="AJ64" s="22"/>
      <c r="AK64" s="25"/>
      <c r="AL64" s="26"/>
      <c r="AM64" s="26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ht="15.75" customHeight="1" x14ac:dyDescent="0.25">
      <c r="A65" s="26"/>
      <c r="B65" s="26"/>
      <c r="C65" s="25"/>
      <c r="D65" s="25"/>
      <c r="E65" s="26"/>
      <c r="F65" s="26"/>
      <c r="G65" s="25"/>
      <c r="H65" s="26"/>
      <c r="I65" s="26"/>
      <c r="J65" s="25"/>
      <c r="K65" s="26"/>
      <c r="L65" s="26"/>
      <c r="M65" s="25"/>
      <c r="N65" s="26"/>
      <c r="O65" s="26"/>
      <c r="P65" s="26"/>
      <c r="Q65" s="26"/>
      <c r="R65" s="26"/>
      <c r="S65" s="25"/>
      <c r="T65" s="26"/>
      <c r="U65" s="26"/>
      <c r="V65" s="25"/>
      <c r="W65" s="26"/>
      <c r="X65" s="26"/>
      <c r="Y65" s="25"/>
      <c r="Z65" s="26"/>
      <c r="AA65" s="22"/>
      <c r="AB65" s="25"/>
      <c r="AC65" s="20"/>
      <c r="AD65" s="22"/>
      <c r="AE65" s="25"/>
      <c r="AF65" s="26"/>
      <c r="AG65" s="22"/>
      <c r="AH65" s="25"/>
      <c r="AI65" s="26"/>
      <c r="AJ65" s="22"/>
      <c r="AK65" s="25"/>
      <c r="AL65" s="26"/>
      <c r="AM65" s="26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ht="15.75" customHeight="1" x14ac:dyDescent="0.25">
      <c r="A66" s="25"/>
      <c r="B66" s="26"/>
      <c r="C66" s="26"/>
      <c r="D66" s="25"/>
      <c r="E66" s="26"/>
      <c r="F66" s="26"/>
      <c r="G66" s="25"/>
      <c r="H66" s="26"/>
      <c r="I66" s="26"/>
      <c r="J66" s="25"/>
      <c r="K66" s="26"/>
      <c r="L66" s="26"/>
      <c r="M66" s="25"/>
      <c r="N66" s="26"/>
      <c r="O66" s="26"/>
      <c r="P66" s="25"/>
      <c r="Q66" s="26"/>
      <c r="R66" s="26"/>
      <c r="S66" s="25"/>
      <c r="T66" s="26"/>
      <c r="U66" s="26"/>
      <c r="V66" s="25"/>
      <c r="W66" s="26"/>
      <c r="X66" s="26"/>
      <c r="Y66" s="25"/>
      <c r="Z66" s="26"/>
      <c r="AA66" s="22"/>
      <c r="AB66" s="25"/>
      <c r="AC66" s="20"/>
      <c r="AD66" s="22"/>
      <c r="AE66" s="25"/>
      <c r="AF66" s="26"/>
      <c r="AG66" s="22"/>
      <c r="AH66" s="25"/>
      <c r="AI66" s="26"/>
      <c r="AJ66" s="22"/>
      <c r="AK66" s="25"/>
      <c r="AL66" s="26"/>
      <c r="AM66" s="26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ht="15.75" customHeight="1" x14ac:dyDescent="0.25">
      <c r="A67" s="25"/>
      <c r="B67" s="26"/>
      <c r="C67" s="26"/>
      <c r="D67" s="25"/>
      <c r="E67" s="26"/>
      <c r="F67" s="26"/>
      <c r="G67" s="25"/>
      <c r="H67" s="26"/>
      <c r="I67" s="26"/>
      <c r="J67" s="25"/>
      <c r="K67" s="26"/>
      <c r="L67" s="26"/>
      <c r="M67" s="25"/>
      <c r="N67" s="26"/>
      <c r="O67" s="26"/>
      <c r="P67" s="25"/>
      <c r="Q67" s="26"/>
      <c r="R67" s="26"/>
      <c r="S67" s="25"/>
      <c r="T67" s="26"/>
      <c r="U67" s="26"/>
      <c r="V67" s="25"/>
      <c r="W67" s="26"/>
      <c r="X67" s="26"/>
      <c r="Y67" s="25"/>
      <c r="Z67" s="26"/>
      <c r="AA67" s="22"/>
      <c r="AB67" s="25"/>
      <c r="AC67" s="20"/>
      <c r="AD67" s="22"/>
      <c r="AE67" s="25"/>
      <c r="AF67" s="26"/>
      <c r="AG67" s="22"/>
      <c r="AH67" s="25"/>
      <c r="AI67" s="26"/>
      <c r="AJ67" s="22"/>
      <c r="AK67" s="25"/>
      <c r="AL67" s="26"/>
      <c r="AM67" s="26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15.75" customHeight="1" x14ac:dyDescent="0.25">
      <c r="A68" s="25"/>
      <c r="B68" s="26"/>
      <c r="C68" s="26"/>
      <c r="D68" s="25"/>
      <c r="E68" s="26"/>
      <c r="F68" s="26"/>
      <c r="G68" s="25"/>
      <c r="H68" s="26"/>
      <c r="I68" s="26"/>
      <c r="J68" s="25"/>
      <c r="K68" s="26"/>
      <c r="L68" s="26"/>
      <c r="M68" s="25"/>
      <c r="N68" s="26"/>
      <c r="O68" s="26"/>
      <c r="P68" s="25"/>
      <c r="Q68" s="26"/>
      <c r="R68" s="26"/>
      <c r="S68" s="25"/>
      <c r="T68" s="26"/>
      <c r="U68" s="26"/>
      <c r="V68" s="25"/>
      <c r="W68" s="26"/>
      <c r="X68" s="26"/>
      <c r="Y68" s="25"/>
      <c r="Z68" s="26"/>
      <c r="AA68" s="22"/>
      <c r="AB68" s="25"/>
      <c r="AC68" s="20"/>
      <c r="AD68" s="22"/>
      <c r="AE68" s="25"/>
      <c r="AF68" s="26"/>
      <c r="AG68" s="22"/>
      <c r="AH68" s="25"/>
      <c r="AI68" s="26"/>
      <c r="AJ68" s="22"/>
      <c r="AK68" s="25"/>
      <c r="AL68" s="26"/>
      <c r="AM68" s="26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ht="15.75" customHeight="1" x14ac:dyDescent="0.25">
      <c r="A69" s="27"/>
      <c r="D69" s="27"/>
      <c r="G69" s="27"/>
      <c r="J69" s="27"/>
      <c r="M69" s="27"/>
      <c r="P69" s="27"/>
      <c r="S69" s="27"/>
      <c r="V69" s="27"/>
      <c r="Y69" s="27"/>
      <c r="AA69" s="11"/>
      <c r="AB69" s="27"/>
      <c r="AC69" s="1"/>
      <c r="AD69" s="11"/>
      <c r="AE69" s="27"/>
      <c r="AG69" s="11"/>
      <c r="AH69" s="27"/>
      <c r="AJ69" s="11"/>
      <c r="AK69" s="27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 ht="15.75" customHeight="1" x14ac:dyDescent="0.25">
      <c r="A70" s="27"/>
      <c r="D70" s="27"/>
      <c r="G70" s="27"/>
      <c r="J70" s="27"/>
      <c r="M70" s="27"/>
      <c r="P70" s="27"/>
      <c r="S70" s="27"/>
      <c r="V70" s="27"/>
      <c r="Y70" s="27"/>
      <c r="AA70" s="11"/>
      <c r="AB70" s="27"/>
      <c r="AC70" s="1"/>
      <c r="AD70" s="11"/>
      <c r="AE70" s="27"/>
      <c r="AG70" s="11"/>
      <c r="AH70" s="27"/>
      <c r="AJ70" s="11"/>
      <c r="AK70" s="27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1:58" ht="15.75" customHeight="1" x14ac:dyDescent="0.25">
      <c r="A71" s="27"/>
      <c r="D71" s="27"/>
      <c r="G71" s="27"/>
      <c r="J71" s="27"/>
      <c r="M71" s="27"/>
      <c r="P71" s="27"/>
      <c r="S71" s="27"/>
      <c r="V71" s="27"/>
      <c r="Y71" s="27"/>
      <c r="AA71" s="11"/>
      <c r="AB71" s="27"/>
      <c r="AC71" s="1"/>
      <c r="AD71" s="11"/>
      <c r="AE71" s="27"/>
      <c r="AG71" s="11"/>
      <c r="AH71" s="27"/>
      <c r="AJ71" s="11"/>
      <c r="AK71" s="27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58" ht="15.75" customHeight="1" x14ac:dyDescent="0.25">
      <c r="A72" s="27"/>
      <c r="D72" s="27"/>
      <c r="G72" s="27"/>
      <c r="J72" s="27"/>
      <c r="M72" s="27"/>
      <c r="P72" s="27"/>
      <c r="S72" s="27"/>
      <c r="V72" s="27"/>
      <c r="Y72" s="27"/>
      <c r="AA72" s="11"/>
      <c r="AB72" s="27"/>
      <c r="AC72" s="1"/>
      <c r="AD72" s="11"/>
      <c r="AE72" s="27"/>
      <c r="AG72" s="11"/>
      <c r="AH72" s="27"/>
      <c r="AJ72" s="11"/>
      <c r="AK72" s="27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58" ht="15.75" customHeight="1" x14ac:dyDescent="0.25">
      <c r="A73" s="27"/>
      <c r="D73" s="27"/>
      <c r="G73" s="27"/>
      <c r="J73" s="27"/>
      <c r="M73" s="27"/>
      <c r="P73" s="27"/>
      <c r="S73" s="27"/>
      <c r="V73" s="27"/>
      <c r="Y73" s="27"/>
      <c r="AA73" s="11"/>
      <c r="AB73" s="27"/>
      <c r="AC73" s="1"/>
      <c r="AD73" s="11"/>
      <c r="AE73" s="27"/>
      <c r="AG73" s="11"/>
      <c r="AH73" s="27"/>
      <c r="AJ73" s="11"/>
      <c r="AK73" s="27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ht="15.75" customHeight="1" x14ac:dyDescent="0.25">
      <c r="A74" s="27"/>
      <c r="D74" s="27"/>
      <c r="G74" s="27"/>
      <c r="J74" s="27"/>
      <c r="M74" s="27"/>
      <c r="P74" s="27"/>
      <c r="S74" s="27"/>
      <c r="V74" s="27"/>
      <c r="Y74" s="27"/>
      <c r="AA74" s="11"/>
      <c r="AB74" s="27"/>
      <c r="AC74" s="1"/>
      <c r="AD74" s="11"/>
      <c r="AE74" s="27"/>
      <c r="AG74" s="11"/>
      <c r="AH74" s="27"/>
      <c r="AJ74" s="11"/>
      <c r="AK74" s="27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58" ht="15.75" customHeight="1" x14ac:dyDescent="0.25">
      <c r="A75" s="27"/>
      <c r="D75" s="27"/>
      <c r="G75" s="27"/>
      <c r="J75" s="27"/>
      <c r="M75" s="27"/>
      <c r="P75" s="27"/>
      <c r="S75" s="27"/>
      <c r="V75" s="27"/>
      <c r="Y75" s="27"/>
      <c r="AA75" s="11"/>
      <c r="AB75" s="27"/>
      <c r="AC75" s="1"/>
      <c r="AD75" s="11"/>
      <c r="AE75" s="27"/>
      <c r="AG75" s="11"/>
      <c r="AH75" s="27"/>
      <c r="AJ75" s="11"/>
      <c r="AK75" s="27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 ht="15.75" customHeight="1" x14ac:dyDescent="0.25">
      <c r="A76" s="27"/>
      <c r="D76" s="27"/>
      <c r="G76" s="27"/>
      <c r="J76" s="27"/>
      <c r="M76" s="27"/>
      <c r="P76" s="27"/>
      <c r="S76" s="27"/>
      <c r="V76" s="27"/>
      <c r="Y76" s="27"/>
      <c r="AA76" s="11"/>
      <c r="AB76" s="27"/>
      <c r="AC76" s="1"/>
      <c r="AD76" s="11"/>
      <c r="AE76" s="27"/>
      <c r="AG76" s="11"/>
      <c r="AH76" s="27"/>
      <c r="AJ76" s="11"/>
      <c r="AK76" s="27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ht="15.75" customHeight="1" x14ac:dyDescent="0.25">
      <c r="A77" s="27"/>
      <c r="D77" s="27"/>
      <c r="G77" s="27"/>
      <c r="J77" s="27"/>
      <c r="M77" s="27"/>
      <c r="P77" s="27"/>
      <c r="S77" s="27"/>
      <c r="V77" s="27"/>
      <c r="Y77" s="27"/>
      <c r="AA77" s="11"/>
      <c r="AB77" s="27"/>
      <c r="AC77" s="1"/>
      <c r="AD77" s="11"/>
      <c r="AE77" s="27"/>
      <c r="AG77" s="11"/>
      <c r="AH77" s="27"/>
      <c r="AJ77" s="11"/>
      <c r="AK77" s="27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 ht="15.75" customHeight="1" x14ac:dyDescent="0.25">
      <c r="A78" s="27"/>
      <c r="D78" s="27"/>
      <c r="G78" s="27"/>
      <c r="J78" s="27"/>
      <c r="M78" s="27"/>
      <c r="P78" s="27"/>
      <c r="S78" s="27"/>
      <c r="V78" s="27"/>
      <c r="Y78" s="27"/>
      <c r="AA78" s="11"/>
      <c r="AB78" s="27"/>
      <c r="AC78" s="1"/>
      <c r="AD78" s="11"/>
      <c r="AE78" s="27"/>
      <c r="AG78" s="11"/>
      <c r="AH78" s="27"/>
      <c r="AJ78" s="11"/>
      <c r="AK78" s="27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 ht="15.75" customHeight="1" x14ac:dyDescent="0.25">
      <c r="A79" s="27"/>
      <c r="D79" s="27"/>
      <c r="G79" s="27"/>
      <c r="J79" s="27"/>
      <c r="M79" s="27"/>
      <c r="P79" s="27"/>
      <c r="S79" s="27"/>
      <c r="V79" s="27"/>
      <c r="Y79" s="27"/>
      <c r="AA79" s="11"/>
      <c r="AB79" s="27"/>
      <c r="AC79" s="1"/>
      <c r="AD79" s="11"/>
      <c r="AE79" s="27"/>
      <c r="AG79" s="11"/>
      <c r="AH79" s="27"/>
      <c r="AJ79" s="11"/>
      <c r="AK79" s="27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ht="15.75" customHeight="1" x14ac:dyDescent="0.25">
      <c r="A80" s="27"/>
      <c r="D80" s="27"/>
      <c r="G80" s="27"/>
      <c r="J80" s="27"/>
      <c r="M80" s="27"/>
      <c r="P80" s="27"/>
      <c r="S80" s="27"/>
      <c r="V80" s="27"/>
      <c r="Y80" s="27"/>
      <c r="AA80" s="11"/>
      <c r="AB80" s="27"/>
      <c r="AC80" s="1"/>
      <c r="AD80" s="11"/>
      <c r="AE80" s="27"/>
      <c r="AG80" s="11"/>
      <c r="AH80" s="27"/>
      <c r="AJ80" s="11"/>
      <c r="AK80" s="27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ht="15.75" customHeight="1" x14ac:dyDescent="0.25">
      <c r="A81" s="27"/>
      <c r="D81" s="27"/>
      <c r="G81" s="27"/>
      <c r="J81" s="27"/>
      <c r="M81" s="27"/>
      <c r="P81" s="27"/>
      <c r="S81" s="27"/>
      <c r="V81" s="27"/>
      <c r="Y81" s="27"/>
      <c r="AA81" s="11"/>
      <c r="AB81" s="27"/>
      <c r="AC81" s="1"/>
      <c r="AD81" s="11"/>
      <c r="AE81" s="27"/>
      <c r="AG81" s="11"/>
      <c r="AH81" s="27"/>
      <c r="AJ81" s="11"/>
      <c r="AK81" s="27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ht="15.75" customHeight="1" x14ac:dyDescent="0.25">
      <c r="A82" s="27"/>
      <c r="D82" s="27"/>
      <c r="G82" s="27"/>
      <c r="J82" s="27"/>
      <c r="M82" s="27"/>
      <c r="P82" s="27"/>
      <c r="S82" s="27"/>
      <c r="V82" s="27"/>
      <c r="Y82" s="27"/>
      <c r="AA82" s="11"/>
      <c r="AB82" s="27"/>
      <c r="AC82" s="1"/>
      <c r="AD82" s="11"/>
      <c r="AE82" s="27"/>
      <c r="AG82" s="11"/>
      <c r="AH82" s="27"/>
      <c r="AJ82" s="11"/>
      <c r="AK82" s="27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ht="15.75" customHeight="1" x14ac:dyDescent="0.25">
      <c r="A83" s="27"/>
      <c r="D83" s="27"/>
      <c r="G83" s="27"/>
      <c r="J83" s="27"/>
      <c r="M83" s="27"/>
      <c r="P83" s="27"/>
      <c r="S83" s="27"/>
      <c r="V83" s="27"/>
      <c r="Y83" s="27"/>
      <c r="AA83" s="11"/>
      <c r="AB83" s="27"/>
      <c r="AC83" s="1"/>
      <c r="AD83" s="11"/>
      <c r="AE83" s="27"/>
      <c r="AG83" s="11"/>
      <c r="AH83" s="27"/>
      <c r="AJ83" s="11"/>
      <c r="AK83" s="27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ht="15.75" customHeight="1" x14ac:dyDescent="0.25">
      <c r="A84" s="27"/>
      <c r="D84" s="27"/>
      <c r="G84" s="27"/>
      <c r="J84" s="27"/>
      <c r="M84" s="27"/>
      <c r="P84" s="27"/>
      <c r="S84" s="27"/>
      <c r="V84" s="27"/>
      <c r="Y84" s="27"/>
      <c r="AA84" s="11"/>
      <c r="AB84" s="27"/>
      <c r="AC84" s="1"/>
      <c r="AD84" s="11"/>
      <c r="AE84" s="27"/>
      <c r="AG84" s="11"/>
      <c r="AH84" s="27"/>
      <c r="AJ84" s="11"/>
      <c r="AK84" s="27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ht="15.75" customHeight="1" x14ac:dyDescent="0.25">
      <c r="A85" s="27"/>
      <c r="D85" s="27"/>
      <c r="G85" s="27"/>
      <c r="J85" s="27"/>
      <c r="M85" s="27"/>
      <c r="P85" s="27"/>
      <c r="S85" s="27"/>
      <c r="V85" s="27"/>
      <c r="Y85" s="27"/>
      <c r="AA85" s="11"/>
      <c r="AB85" s="27"/>
      <c r="AC85" s="1"/>
      <c r="AD85" s="11"/>
      <c r="AE85" s="27"/>
      <c r="AG85" s="11"/>
      <c r="AH85" s="27"/>
      <c r="AJ85" s="11"/>
      <c r="AK85" s="27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ht="15.75" customHeight="1" x14ac:dyDescent="0.25">
      <c r="A86" s="27"/>
      <c r="D86" s="27"/>
      <c r="G86" s="27"/>
      <c r="J86" s="27"/>
      <c r="M86" s="27"/>
      <c r="P86" s="27"/>
      <c r="S86" s="27"/>
      <c r="V86" s="27"/>
      <c r="Y86" s="27"/>
      <c r="AA86" s="11"/>
      <c r="AB86" s="27"/>
      <c r="AC86" s="1"/>
      <c r="AD86" s="11"/>
      <c r="AE86" s="27"/>
      <c r="AG86" s="11"/>
      <c r="AH86" s="27"/>
      <c r="AJ86" s="11"/>
      <c r="AK86" s="27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ht="15.75" customHeight="1" x14ac:dyDescent="0.25">
      <c r="A87" s="27"/>
      <c r="D87" s="27"/>
      <c r="G87" s="27"/>
      <c r="J87" s="27"/>
      <c r="M87" s="27"/>
      <c r="P87" s="27"/>
      <c r="S87" s="27"/>
      <c r="V87" s="27"/>
      <c r="Y87" s="27"/>
      <c r="AA87" s="11"/>
      <c r="AB87" s="27"/>
      <c r="AC87" s="1"/>
      <c r="AD87" s="11"/>
      <c r="AE87" s="27"/>
      <c r="AG87" s="11"/>
      <c r="AH87" s="27"/>
      <c r="AJ87" s="11"/>
      <c r="AK87" s="27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ht="15.75" customHeight="1" x14ac:dyDescent="0.25">
      <c r="A88" s="27"/>
      <c r="D88" s="27"/>
      <c r="G88" s="27"/>
      <c r="J88" s="27"/>
      <c r="M88" s="27"/>
      <c r="P88" s="27"/>
      <c r="S88" s="27"/>
      <c r="V88" s="27"/>
      <c r="Y88" s="27"/>
      <c r="AA88" s="11"/>
      <c r="AB88" s="27"/>
      <c r="AC88" s="1"/>
      <c r="AD88" s="11"/>
      <c r="AE88" s="27"/>
      <c r="AG88" s="11"/>
      <c r="AH88" s="27"/>
      <c r="AJ88" s="11"/>
      <c r="AK88" s="27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15.75" customHeight="1" x14ac:dyDescent="0.25">
      <c r="A89" s="27"/>
      <c r="D89" s="27"/>
      <c r="G89" s="27"/>
      <c r="J89" s="27"/>
      <c r="M89" s="27"/>
      <c r="P89" s="27"/>
      <c r="S89" s="27"/>
      <c r="V89" s="27"/>
      <c r="Y89" s="27"/>
      <c r="AA89" s="11"/>
      <c r="AB89" s="27"/>
      <c r="AC89" s="1"/>
      <c r="AD89" s="11"/>
      <c r="AE89" s="27"/>
      <c r="AG89" s="11"/>
      <c r="AH89" s="27"/>
      <c r="AJ89" s="11"/>
      <c r="AK89" s="27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15.75" customHeight="1" x14ac:dyDescent="0.25">
      <c r="A90" s="27"/>
      <c r="D90" s="27"/>
      <c r="G90" s="27"/>
      <c r="J90" s="27"/>
      <c r="M90" s="27"/>
      <c r="P90" s="27"/>
      <c r="S90" s="27"/>
      <c r="V90" s="27"/>
      <c r="Y90" s="27"/>
      <c r="AA90" s="11"/>
      <c r="AB90" s="27"/>
      <c r="AC90" s="1"/>
      <c r="AD90" s="11"/>
      <c r="AE90" s="27"/>
      <c r="AG90" s="11"/>
      <c r="AH90" s="27"/>
      <c r="AJ90" s="11"/>
      <c r="AK90" s="27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15.75" customHeight="1" x14ac:dyDescent="0.25">
      <c r="A91" s="27"/>
      <c r="D91" s="27"/>
      <c r="G91" s="27"/>
      <c r="J91" s="27"/>
      <c r="M91" s="27"/>
      <c r="P91" s="27"/>
      <c r="S91" s="27"/>
      <c r="V91" s="27"/>
      <c r="Y91" s="27"/>
      <c r="AA91" s="11"/>
      <c r="AB91" s="27"/>
      <c r="AC91" s="1"/>
      <c r="AD91" s="11"/>
      <c r="AE91" s="27"/>
      <c r="AG91" s="11"/>
      <c r="AH91" s="27"/>
      <c r="AJ91" s="11"/>
      <c r="AK91" s="27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15.75" customHeight="1" x14ac:dyDescent="0.25">
      <c r="A92" s="27"/>
      <c r="D92" s="27"/>
      <c r="G92" s="27"/>
      <c r="J92" s="27"/>
      <c r="M92" s="27"/>
      <c r="P92" s="27"/>
      <c r="S92" s="27"/>
      <c r="V92" s="27"/>
      <c r="Y92" s="27"/>
      <c r="AA92" s="11"/>
      <c r="AB92" s="27"/>
      <c r="AC92" s="1"/>
      <c r="AD92" s="11"/>
      <c r="AE92" s="27"/>
      <c r="AG92" s="11"/>
      <c r="AH92" s="27"/>
      <c r="AJ92" s="11"/>
      <c r="AK92" s="27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5.75" customHeight="1" x14ac:dyDescent="0.25">
      <c r="A93" s="27"/>
      <c r="D93" s="27"/>
      <c r="G93" s="27"/>
      <c r="J93" s="27"/>
      <c r="M93" s="27"/>
      <c r="P93" s="27"/>
      <c r="S93" s="27"/>
      <c r="V93" s="27"/>
      <c r="Y93" s="27"/>
      <c r="AA93" s="11"/>
      <c r="AB93" s="27"/>
      <c r="AC93" s="1"/>
      <c r="AD93" s="11"/>
      <c r="AE93" s="27"/>
      <c r="AG93" s="11"/>
      <c r="AH93" s="27"/>
      <c r="AJ93" s="11"/>
      <c r="AK93" s="27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15.75" customHeight="1" x14ac:dyDescent="0.25">
      <c r="A94" s="27"/>
      <c r="D94" s="27"/>
      <c r="G94" s="27"/>
      <c r="J94" s="27"/>
      <c r="M94" s="27"/>
      <c r="P94" s="27"/>
      <c r="S94" s="27"/>
      <c r="V94" s="27"/>
      <c r="Y94" s="27"/>
      <c r="AA94" s="11"/>
      <c r="AB94" s="27"/>
      <c r="AC94" s="1"/>
      <c r="AD94" s="11"/>
      <c r="AE94" s="27"/>
      <c r="AG94" s="11"/>
      <c r="AH94" s="27"/>
      <c r="AJ94" s="11"/>
      <c r="AK94" s="27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15.75" customHeight="1" x14ac:dyDescent="0.25">
      <c r="A95" s="27"/>
      <c r="D95" s="27"/>
      <c r="G95" s="27"/>
      <c r="J95" s="27"/>
      <c r="M95" s="27"/>
      <c r="P95" s="27"/>
      <c r="S95" s="27"/>
      <c r="V95" s="27"/>
      <c r="Y95" s="27"/>
      <c r="AA95" s="11"/>
      <c r="AB95" s="27"/>
      <c r="AC95" s="1"/>
      <c r="AD95" s="11"/>
      <c r="AE95" s="27"/>
      <c r="AG95" s="11"/>
      <c r="AH95" s="27"/>
      <c r="AJ95" s="11"/>
      <c r="AK95" s="27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15.75" customHeight="1" x14ac:dyDescent="0.25">
      <c r="A96" s="27"/>
      <c r="D96" s="27"/>
      <c r="G96" s="27"/>
      <c r="J96" s="27"/>
      <c r="M96" s="27"/>
      <c r="P96" s="27"/>
      <c r="S96" s="27"/>
      <c r="V96" s="27"/>
      <c r="Y96" s="27"/>
      <c r="AA96" s="11"/>
      <c r="AB96" s="27"/>
      <c r="AC96" s="1"/>
      <c r="AD96" s="11"/>
      <c r="AE96" s="27"/>
      <c r="AG96" s="11"/>
      <c r="AH96" s="27"/>
      <c r="AJ96" s="11"/>
      <c r="AK96" s="27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15.75" customHeight="1" x14ac:dyDescent="0.25">
      <c r="A97" s="27"/>
      <c r="D97" s="27"/>
      <c r="G97" s="27"/>
      <c r="J97" s="27"/>
      <c r="M97" s="27"/>
      <c r="P97" s="27"/>
      <c r="S97" s="27"/>
      <c r="V97" s="27"/>
      <c r="Y97" s="27"/>
      <c r="AA97" s="11"/>
      <c r="AB97" s="27"/>
      <c r="AC97" s="1"/>
      <c r="AD97" s="11"/>
      <c r="AE97" s="27"/>
      <c r="AG97" s="11"/>
      <c r="AH97" s="27"/>
      <c r="AJ97" s="11"/>
      <c r="AK97" s="27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15.75" customHeight="1" x14ac:dyDescent="0.25">
      <c r="A98" s="27"/>
      <c r="D98" s="27"/>
      <c r="G98" s="27"/>
      <c r="J98" s="27"/>
      <c r="M98" s="27"/>
      <c r="P98" s="27"/>
      <c r="S98" s="27"/>
      <c r="V98" s="27"/>
      <c r="Y98" s="27"/>
      <c r="AA98" s="11"/>
      <c r="AB98" s="27"/>
      <c r="AC98" s="1"/>
      <c r="AD98" s="11"/>
      <c r="AE98" s="27"/>
      <c r="AG98" s="11"/>
      <c r="AH98" s="27"/>
      <c r="AJ98" s="11"/>
      <c r="AK98" s="27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15.75" customHeight="1" x14ac:dyDescent="0.25">
      <c r="A99" s="27"/>
      <c r="D99" s="27"/>
      <c r="G99" s="27"/>
      <c r="J99" s="27"/>
      <c r="M99" s="27"/>
      <c r="P99" s="27"/>
      <c r="S99" s="27"/>
      <c r="V99" s="27"/>
      <c r="Y99" s="27"/>
      <c r="AA99" s="11"/>
      <c r="AB99" s="27"/>
      <c r="AC99" s="1"/>
      <c r="AD99" s="11"/>
      <c r="AE99" s="27"/>
      <c r="AG99" s="11"/>
      <c r="AH99" s="27"/>
      <c r="AJ99" s="11"/>
      <c r="AK99" s="27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15.75" customHeight="1" x14ac:dyDescent="0.25">
      <c r="A100" s="27"/>
      <c r="D100" s="27"/>
      <c r="G100" s="27"/>
      <c r="J100" s="27"/>
      <c r="M100" s="27"/>
      <c r="P100" s="27"/>
      <c r="S100" s="27"/>
      <c r="V100" s="27"/>
      <c r="Y100" s="27"/>
      <c r="AA100" s="11"/>
      <c r="AB100" s="27"/>
      <c r="AC100" s="1"/>
      <c r="AD100" s="11"/>
      <c r="AE100" s="27"/>
      <c r="AG100" s="11"/>
      <c r="AH100" s="27"/>
      <c r="AJ100" s="11"/>
      <c r="AK100" s="27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15.75" customHeight="1" x14ac:dyDescent="0.25">
      <c r="A101" s="27"/>
      <c r="D101" s="27"/>
      <c r="G101" s="27"/>
      <c r="J101" s="27"/>
      <c r="M101" s="27"/>
      <c r="P101" s="27"/>
      <c r="S101" s="27"/>
      <c r="V101" s="27"/>
      <c r="Y101" s="27"/>
      <c r="AA101" s="11"/>
      <c r="AB101" s="27"/>
      <c r="AC101" s="1"/>
      <c r="AD101" s="11"/>
      <c r="AE101" s="27"/>
      <c r="AG101" s="11"/>
      <c r="AH101" s="27"/>
      <c r="AJ101" s="11"/>
      <c r="AK101" s="27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15.75" customHeight="1" x14ac:dyDescent="0.25">
      <c r="A102" s="27"/>
      <c r="D102" s="27"/>
      <c r="G102" s="27"/>
      <c r="J102" s="27"/>
      <c r="M102" s="27"/>
      <c r="P102" s="27"/>
      <c r="S102" s="27"/>
      <c r="V102" s="27"/>
      <c r="Y102" s="27"/>
      <c r="AA102" s="11"/>
      <c r="AB102" s="27"/>
      <c r="AC102" s="1"/>
      <c r="AD102" s="11"/>
      <c r="AE102" s="27"/>
      <c r="AG102" s="11"/>
      <c r="AH102" s="27"/>
      <c r="AJ102" s="11"/>
      <c r="AK102" s="27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15.75" customHeight="1" x14ac:dyDescent="0.25">
      <c r="A103" s="27"/>
      <c r="D103" s="27"/>
      <c r="G103" s="27"/>
      <c r="J103" s="27"/>
      <c r="M103" s="27"/>
      <c r="P103" s="27"/>
      <c r="S103" s="27"/>
      <c r="V103" s="27"/>
      <c r="Y103" s="27"/>
      <c r="AA103" s="11"/>
      <c r="AB103" s="27"/>
      <c r="AC103" s="1"/>
      <c r="AD103" s="11"/>
      <c r="AE103" s="27"/>
      <c r="AG103" s="11"/>
      <c r="AH103" s="27"/>
      <c r="AJ103" s="11"/>
      <c r="AK103" s="27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5.75" customHeight="1" x14ac:dyDescent="0.25">
      <c r="A104" s="27"/>
      <c r="D104" s="27"/>
      <c r="G104" s="27"/>
      <c r="J104" s="27"/>
      <c r="M104" s="27"/>
      <c r="P104" s="27"/>
      <c r="S104" s="27"/>
      <c r="V104" s="27"/>
      <c r="Y104" s="27"/>
      <c r="AA104" s="11"/>
      <c r="AB104" s="27"/>
      <c r="AC104" s="1"/>
      <c r="AD104" s="11"/>
      <c r="AE104" s="27"/>
      <c r="AG104" s="11"/>
      <c r="AH104" s="27"/>
      <c r="AJ104" s="11"/>
      <c r="AK104" s="27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5.75" customHeight="1" x14ac:dyDescent="0.25">
      <c r="A105" s="27"/>
      <c r="D105" s="27"/>
      <c r="G105" s="27"/>
      <c r="J105" s="27"/>
      <c r="M105" s="27"/>
      <c r="P105" s="27"/>
      <c r="S105" s="27"/>
      <c r="V105" s="27"/>
      <c r="Y105" s="27"/>
      <c r="AA105" s="11"/>
      <c r="AB105" s="27"/>
      <c r="AC105" s="1"/>
      <c r="AD105" s="11"/>
      <c r="AE105" s="27"/>
      <c r="AG105" s="11"/>
      <c r="AH105" s="27"/>
      <c r="AJ105" s="11"/>
      <c r="AK105" s="27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5.75" customHeight="1" x14ac:dyDescent="0.25">
      <c r="A106" s="27"/>
      <c r="D106" s="27"/>
      <c r="G106" s="27"/>
      <c r="J106" s="27"/>
      <c r="M106" s="27"/>
      <c r="P106" s="27"/>
      <c r="S106" s="27"/>
      <c r="V106" s="27"/>
      <c r="Y106" s="27"/>
      <c r="AA106" s="11"/>
      <c r="AB106" s="27"/>
      <c r="AC106" s="1"/>
      <c r="AD106" s="11"/>
      <c r="AE106" s="27"/>
      <c r="AG106" s="11"/>
      <c r="AH106" s="27"/>
      <c r="AJ106" s="11"/>
      <c r="AK106" s="27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15.75" customHeight="1" x14ac:dyDescent="0.25">
      <c r="A107" s="27"/>
      <c r="D107" s="27"/>
      <c r="G107" s="27"/>
      <c r="J107" s="27"/>
      <c r="M107" s="27"/>
      <c r="P107" s="27"/>
      <c r="S107" s="27"/>
      <c r="V107" s="27"/>
      <c r="Y107" s="27"/>
      <c r="AA107" s="11"/>
      <c r="AB107" s="27"/>
      <c r="AC107" s="1"/>
      <c r="AD107" s="11"/>
      <c r="AE107" s="27"/>
      <c r="AG107" s="11"/>
      <c r="AH107" s="27"/>
      <c r="AJ107" s="11"/>
      <c r="AK107" s="27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5.75" customHeight="1" x14ac:dyDescent="0.25">
      <c r="A108" s="27"/>
      <c r="D108" s="27"/>
      <c r="G108" s="27"/>
      <c r="J108" s="27"/>
      <c r="M108" s="27"/>
      <c r="P108" s="27"/>
      <c r="S108" s="27"/>
      <c r="V108" s="27"/>
      <c r="Y108" s="27"/>
      <c r="AA108" s="11"/>
      <c r="AB108" s="27"/>
      <c r="AC108" s="1"/>
      <c r="AD108" s="11"/>
      <c r="AE108" s="27"/>
      <c r="AG108" s="11"/>
      <c r="AH108" s="27"/>
      <c r="AJ108" s="11"/>
      <c r="AK108" s="27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5.75" customHeight="1" x14ac:dyDescent="0.25">
      <c r="A109" s="27"/>
      <c r="D109" s="27"/>
      <c r="G109" s="27"/>
      <c r="J109" s="27"/>
      <c r="M109" s="27"/>
      <c r="P109" s="27"/>
      <c r="S109" s="27"/>
      <c r="V109" s="27"/>
      <c r="Y109" s="27"/>
      <c r="AA109" s="11"/>
      <c r="AB109" s="27"/>
      <c r="AC109" s="1"/>
      <c r="AD109" s="11"/>
      <c r="AE109" s="27"/>
      <c r="AG109" s="11"/>
      <c r="AH109" s="27"/>
      <c r="AJ109" s="11"/>
      <c r="AK109" s="27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5.75" customHeight="1" x14ac:dyDescent="0.25">
      <c r="A110" s="27"/>
      <c r="D110" s="27"/>
      <c r="G110" s="27"/>
      <c r="J110" s="27"/>
      <c r="M110" s="27"/>
      <c r="P110" s="27"/>
      <c r="S110" s="27"/>
      <c r="V110" s="27"/>
      <c r="Y110" s="27"/>
      <c r="AA110" s="11"/>
      <c r="AB110" s="27"/>
      <c r="AC110" s="1"/>
      <c r="AD110" s="11"/>
      <c r="AE110" s="27"/>
      <c r="AG110" s="11"/>
      <c r="AH110" s="27"/>
      <c r="AJ110" s="11"/>
      <c r="AK110" s="27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5.75" customHeight="1" x14ac:dyDescent="0.25">
      <c r="A111" s="27"/>
      <c r="D111" s="27"/>
      <c r="G111" s="27"/>
      <c r="J111" s="27"/>
      <c r="M111" s="27"/>
      <c r="P111" s="27"/>
      <c r="S111" s="27"/>
      <c r="V111" s="27"/>
      <c r="Y111" s="27"/>
      <c r="AA111" s="11"/>
      <c r="AB111" s="27"/>
      <c r="AC111" s="1"/>
      <c r="AD111" s="11"/>
      <c r="AE111" s="27"/>
      <c r="AG111" s="11"/>
      <c r="AH111" s="27"/>
      <c r="AJ111" s="11"/>
      <c r="AK111" s="27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5.75" customHeight="1" x14ac:dyDescent="0.25">
      <c r="A112" s="27"/>
      <c r="D112" s="27"/>
      <c r="G112" s="27"/>
      <c r="J112" s="27"/>
      <c r="M112" s="27"/>
      <c r="P112" s="27"/>
      <c r="S112" s="27"/>
      <c r="V112" s="27"/>
      <c r="Y112" s="27"/>
      <c r="AA112" s="11"/>
      <c r="AB112" s="27"/>
      <c r="AC112" s="1"/>
      <c r="AD112" s="11"/>
      <c r="AE112" s="27"/>
      <c r="AG112" s="11"/>
      <c r="AH112" s="27"/>
      <c r="AJ112" s="11"/>
      <c r="AK112" s="27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5.75" customHeight="1" x14ac:dyDescent="0.25">
      <c r="A113" s="27"/>
      <c r="D113" s="27"/>
      <c r="G113" s="27"/>
      <c r="J113" s="27"/>
      <c r="M113" s="27"/>
      <c r="P113" s="27"/>
      <c r="S113" s="27"/>
      <c r="V113" s="27"/>
      <c r="Y113" s="27"/>
      <c r="AA113" s="11"/>
      <c r="AB113" s="27"/>
      <c r="AC113" s="1"/>
      <c r="AD113" s="11"/>
      <c r="AE113" s="27"/>
      <c r="AG113" s="11"/>
      <c r="AH113" s="27"/>
      <c r="AJ113" s="11"/>
      <c r="AK113" s="27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5.75" customHeight="1" x14ac:dyDescent="0.25">
      <c r="A114" s="27"/>
      <c r="D114" s="27"/>
      <c r="G114" s="27"/>
      <c r="J114" s="27"/>
      <c r="M114" s="27"/>
      <c r="P114" s="27"/>
      <c r="S114" s="27"/>
      <c r="V114" s="27"/>
      <c r="Y114" s="27"/>
      <c r="AA114" s="11"/>
      <c r="AB114" s="27"/>
      <c r="AC114" s="1"/>
      <c r="AD114" s="11"/>
      <c r="AE114" s="27"/>
      <c r="AG114" s="11"/>
      <c r="AH114" s="27"/>
      <c r="AJ114" s="11"/>
      <c r="AK114" s="27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5.75" customHeight="1" x14ac:dyDescent="0.25">
      <c r="A115" s="27"/>
      <c r="D115" s="27"/>
      <c r="G115" s="27"/>
      <c r="J115" s="27"/>
      <c r="M115" s="27"/>
      <c r="P115" s="27"/>
      <c r="S115" s="27"/>
      <c r="V115" s="27"/>
      <c r="Y115" s="27"/>
      <c r="AA115" s="11"/>
      <c r="AB115" s="27"/>
      <c r="AC115" s="1"/>
      <c r="AD115" s="11"/>
      <c r="AE115" s="27"/>
      <c r="AG115" s="11"/>
      <c r="AH115" s="27"/>
      <c r="AJ115" s="11"/>
      <c r="AK115" s="27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5.75" customHeight="1" x14ac:dyDescent="0.25">
      <c r="A116" s="27"/>
      <c r="D116" s="27"/>
      <c r="G116" s="27"/>
      <c r="J116" s="27"/>
      <c r="M116" s="27"/>
      <c r="P116" s="27"/>
      <c r="S116" s="27"/>
      <c r="V116" s="27"/>
      <c r="Y116" s="27"/>
      <c r="AA116" s="11"/>
      <c r="AB116" s="27"/>
      <c r="AC116" s="1"/>
      <c r="AD116" s="11"/>
      <c r="AE116" s="27"/>
      <c r="AG116" s="11"/>
      <c r="AH116" s="27"/>
      <c r="AJ116" s="11"/>
      <c r="AK116" s="27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5.75" customHeight="1" x14ac:dyDescent="0.25">
      <c r="A117" s="27"/>
      <c r="D117" s="27"/>
      <c r="G117" s="27"/>
      <c r="J117" s="27"/>
      <c r="M117" s="27"/>
      <c r="P117" s="27"/>
      <c r="S117" s="27"/>
      <c r="V117" s="27"/>
      <c r="Y117" s="27"/>
      <c r="AA117" s="11"/>
      <c r="AB117" s="27"/>
      <c r="AC117" s="1"/>
      <c r="AD117" s="11"/>
      <c r="AE117" s="27"/>
      <c r="AG117" s="11"/>
      <c r="AH117" s="27"/>
      <c r="AJ117" s="11"/>
      <c r="AK117" s="27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5.75" customHeight="1" x14ac:dyDescent="0.25">
      <c r="A118" s="27"/>
      <c r="D118" s="27"/>
      <c r="G118" s="27"/>
      <c r="J118" s="27"/>
      <c r="M118" s="27"/>
      <c r="P118" s="27"/>
      <c r="S118" s="27"/>
      <c r="V118" s="27"/>
      <c r="Y118" s="27"/>
      <c r="AA118" s="11"/>
      <c r="AB118" s="27"/>
      <c r="AC118" s="1"/>
      <c r="AD118" s="11"/>
      <c r="AE118" s="27"/>
      <c r="AG118" s="11"/>
      <c r="AH118" s="27"/>
      <c r="AJ118" s="11"/>
      <c r="AK118" s="27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5.75" customHeight="1" x14ac:dyDescent="0.25">
      <c r="A119" s="27"/>
      <c r="D119" s="27"/>
      <c r="G119" s="27"/>
      <c r="J119" s="27"/>
      <c r="M119" s="27"/>
      <c r="P119" s="27"/>
      <c r="S119" s="27"/>
      <c r="V119" s="27"/>
      <c r="Y119" s="27"/>
      <c r="AA119" s="11"/>
      <c r="AB119" s="27"/>
      <c r="AC119" s="1"/>
      <c r="AD119" s="11"/>
      <c r="AE119" s="27"/>
      <c r="AG119" s="11"/>
      <c r="AH119" s="27"/>
      <c r="AJ119" s="11"/>
      <c r="AK119" s="27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5.75" customHeight="1" x14ac:dyDescent="0.25">
      <c r="A120" s="27"/>
      <c r="D120" s="27"/>
      <c r="G120" s="27"/>
      <c r="J120" s="27"/>
      <c r="M120" s="27"/>
      <c r="P120" s="27"/>
      <c r="S120" s="27"/>
      <c r="V120" s="27"/>
      <c r="Y120" s="27"/>
      <c r="AA120" s="11"/>
      <c r="AB120" s="27"/>
      <c r="AC120" s="1"/>
      <c r="AD120" s="11"/>
      <c r="AE120" s="27"/>
      <c r="AG120" s="11"/>
      <c r="AH120" s="27"/>
      <c r="AJ120" s="11"/>
      <c r="AK120" s="27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5.75" customHeight="1" x14ac:dyDescent="0.25">
      <c r="A121" s="27"/>
      <c r="D121" s="27"/>
      <c r="G121" s="27"/>
      <c r="J121" s="27"/>
      <c r="M121" s="27"/>
      <c r="P121" s="27"/>
      <c r="S121" s="27"/>
      <c r="V121" s="27"/>
      <c r="Y121" s="27"/>
      <c r="AA121" s="11"/>
      <c r="AB121" s="27"/>
      <c r="AC121" s="1"/>
      <c r="AD121" s="11"/>
      <c r="AE121" s="27"/>
      <c r="AG121" s="11"/>
      <c r="AH121" s="27"/>
      <c r="AJ121" s="11"/>
      <c r="AK121" s="27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5.75" customHeight="1" x14ac:dyDescent="0.25">
      <c r="A122" s="27"/>
      <c r="D122" s="27"/>
      <c r="G122" s="27"/>
      <c r="J122" s="27"/>
      <c r="M122" s="27"/>
      <c r="P122" s="27"/>
      <c r="S122" s="27"/>
      <c r="V122" s="27"/>
      <c r="Y122" s="27"/>
      <c r="AA122" s="11"/>
      <c r="AB122" s="27"/>
      <c r="AC122" s="1"/>
      <c r="AD122" s="11"/>
      <c r="AE122" s="27"/>
      <c r="AG122" s="11"/>
      <c r="AH122" s="27"/>
      <c r="AJ122" s="11"/>
      <c r="AK122" s="27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5.75" customHeight="1" x14ac:dyDescent="0.25">
      <c r="A123" s="27"/>
      <c r="D123" s="27"/>
      <c r="G123" s="27"/>
      <c r="J123" s="27"/>
      <c r="M123" s="27"/>
      <c r="P123" s="27"/>
      <c r="S123" s="27"/>
      <c r="V123" s="27"/>
      <c r="Y123" s="27"/>
      <c r="AA123" s="11"/>
      <c r="AB123" s="27"/>
      <c r="AC123" s="1"/>
      <c r="AD123" s="11"/>
      <c r="AE123" s="27"/>
      <c r="AG123" s="11"/>
      <c r="AH123" s="27"/>
      <c r="AJ123" s="11"/>
      <c r="AK123" s="27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5.75" customHeight="1" x14ac:dyDescent="0.25">
      <c r="A124" s="27"/>
      <c r="D124" s="27"/>
      <c r="G124" s="27"/>
      <c r="J124" s="27"/>
      <c r="M124" s="27"/>
      <c r="P124" s="27"/>
      <c r="S124" s="27"/>
      <c r="V124" s="27"/>
      <c r="Y124" s="27"/>
      <c r="AA124" s="11"/>
      <c r="AB124" s="27"/>
      <c r="AC124" s="1"/>
      <c r="AD124" s="11"/>
      <c r="AE124" s="27"/>
      <c r="AG124" s="11"/>
      <c r="AH124" s="27"/>
      <c r="AJ124" s="11"/>
      <c r="AK124" s="27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5.75" customHeight="1" x14ac:dyDescent="0.25">
      <c r="A125" s="27"/>
      <c r="D125" s="27"/>
      <c r="G125" s="27"/>
      <c r="J125" s="27"/>
      <c r="M125" s="27"/>
      <c r="P125" s="27"/>
      <c r="S125" s="27"/>
      <c r="V125" s="27"/>
      <c r="Y125" s="27"/>
      <c r="AA125" s="11"/>
      <c r="AB125" s="27"/>
      <c r="AC125" s="1"/>
      <c r="AD125" s="11"/>
      <c r="AE125" s="27"/>
      <c r="AG125" s="11"/>
      <c r="AH125" s="27"/>
      <c r="AJ125" s="11"/>
      <c r="AK125" s="27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5.75" customHeight="1" x14ac:dyDescent="0.25">
      <c r="A126" s="27"/>
      <c r="D126" s="27"/>
      <c r="G126" s="27"/>
      <c r="J126" s="27"/>
      <c r="M126" s="27"/>
      <c r="P126" s="27"/>
      <c r="S126" s="27"/>
      <c r="V126" s="27"/>
      <c r="Y126" s="27"/>
      <c r="AA126" s="11"/>
      <c r="AB126" s="27"/>
      <c r="AC126" s="1"/>
      <c r="AD126" s="11"/>
      <c r="AE126" s="27"/>
      <c r="AG126" s="11"/>
      <c r="AH126" s="27"/>
      <c r="AJ126" s="11"/>
      <c r="AK126" s="27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5.75" customHeight="1" x14ac:dyDescent="0.25">
      <c r="A127" s="27"/>
      <c r="D127" s="27"/>
      <c r="G127" s="27"/>
      <c r="J127" s="27"/>
      <c r="M127" s="27"/>
      <c r="P127" s="27"/>
      <c r="S127" s="27"/>
      <c r="V127" s="27"/>
      <c r="Y127" s="27"/>
      <c r="AA127" s="11"/>
      <c r="AB127" s="27"/>
      <c r="AC127" s="1"/>
      <c r="AD127" s="11"/>
      <c r="AE127" s="27"/>
      <c r="AG127" s="11"/>
      <c r="AH127" s="27"/>
      <c r="AJ127" s="11"/>
      <c r="AK127" s="27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5.75" customHeight="1" x14ac:dyDescent="0.25">
      <c r="A128" s="27"/>
      <c r="D128" s="27"/>
      <c r="G128" s="27"/>
      <c r="J128" s="27"/>
      <c r="M128" s="27"/>
      <c r="P128" s="27"/>
      <c r="S128" s="27"/>
      <c r="V128" s="27"/>
      <c r="Y128" s="27"/>
      <c r="AA128" s="11"/>
      <c r="AB128" s="27"/>
      <c r="AC128" s="1"/>
      <c r="AD128" s="11"/>
      <c r="AE128" s="27"/>
      <c r="AG128" s="11"/>
      <c r="AH128" s="27"/>
      <c r="AJ128" s="11"/>
      <c r="AK128" s="27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5.75" customHeight="1" x14ac:dyDescent="0.25">
      <c r="A129" s="27"/>
      <c r="D129" s="27"/>
      <c r="G129" s="27"/>
      <c r="J129" s="27"/>
      <c r="M129" s="27"/>
      <c r="P129" s="27"/>
      <c r="S129" s="27"/>
      <c r="V129" s="27"/>
      <c r="Y129" s="27"/>
      <c r="AA129" s="11"/>
      <c r="AB129" s="27"/>
      <c r="AC129" s="1"/>
      <c r="AD129" s="11"/>
      <c r="AE129" s="27"/>
      <c r="AG129" s="11"/>
      <c r="AH129" s="27"/>
      <c r="AJ129" s="11"/>
      <c r="AK129" s="27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5.75" customHeight="1" x14ac:dyDescent="0.25">
      <c r="A130" s="27"/>
      <c r="D130" s="27"/>
      <c r="G130" s="27"/>
      <c r="J130" s="27"/>
      <c r="M130" s="27"/>
      <c r="P130" s="27"/>
      <c r="S130" s="27"/>
      <c r="V130" s="27"/>
      <c r="Y130" s="27"/>
      <c r="AA130" s="11"/>
      <c r="AB130" s="27"/>
      <c r="AC130" s="1"/>
      <c r="AD130" s="11"/>
      <c r="AE130" s="27"/>
      <c r="AG130" s="11"/>
      <c r="AH130" s="27"/>
      <c r="AJ130" s="11"/>
      <c r="AK130" s="27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5.75" customHeight="1" x14ac:dyDescent="0.25">
      <c r="A131" s="27"/>
      <c r="D131" s="27"/>
      <c r="G131" s="27"/>
      <c r="J131" s="27"/>
      <c r="M131" s="27"/>
      <c r="P131" s="27"/>
      <c r="S131" s="27"/>
      <c r="V131" s="27"/>
      <c r="Y131" s="27"/>
      <c r="AA131" s="11"/>
      <c r="AB131" s="27"/>
      <c r="AC131" s="1"/>
      <c r="AD131" s="11"/>
      <c r="AE131" s="27"/>
      <c r="AG131" s="11"/>
      <c r="AH131" s="27"/>
      <c r="AJ131" s="11"/>
      <c r="AK131" s="27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5.75" customHeight="1" x14ac:dyDescent="0.25">
      <c r="A132" s="27"/>
      <c r="D132" s="27"/>
      <c r="G132" s="27"/>
      <c r="J132" s="27"/>
      <c r="M132" s="27"/>
      <c r="P132" s="27"/>
      <c r="S132" s="27"/>
      <c r="V132" s="27"/>
      <c r="Y132" s="27"/>
      <c r="AA132" s="11"/>
      <c r="AB132" s="27"/>
      <c r="AC132" s="1"/>
      <c r="AD132" s="11"/>
      <c r="AE132" s="27"/>
      <c r="AG132" s="11"/>
      <c r="AH132" s="27"/>
      <c r="AJ132" s="11"/>
      <c r="AK132" s="27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5.75" customHeight="1" x14ac:dyDescent="0.25">
      <c r="A133" s="27"/>
      <c r="D133" s="27"/>
      <c r="G133" s="27"/>
      <c r="J133" s="27"/>
      <c r="M133" s="27"/>
      <c r="P133" s="27"/>
      <c r="S133" s="27"/>
      <c r="V133" s="27"/>
      <c r="Y133" s="27"/>
      <c r="AA133" s="11"/>
      <c r="AB133" s="27"/>
      <c r="AC133" s="1"/>
      <c r="AD133" s="11"/>
      <c r="AE133" s="27"/>
      <c r="AG133" s="11"/>
      <c r="AH133" s="27"/>
      <c r="AJ133" s="11"/>
      <c r="AK133" s="27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5.75" customHeight="1" x14ac:dyDescent="0.25">
      <c r="A134" s="27"/>
      <c r="D134" s="27"/>
      <c r="G134" s="27"/>
      <c r="J134" s="27"/>
      <c r="M134" s="27"/>
      <c r="P134" s="27"/>
      <c r="S134" s="27"/>
      <c r="V134" s="27"/>
      <c r="Y134" s="27"/>
      <c r="AA134" s="11"/>
      <c r="AB134" s="27"/>
      <c r="AC134" s="1"/>
      <c r="AD134" s="11"/>
      <c r="AE134" s="27"/>
      <c r="AG134" s="11"/>
      <c r="AH134" s="27"/>
      <c r="AJ134" s="11"/>
      <c r="AK134" s="27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5.75" customHeight="1" x14ac:dyDescent="0.25">
      <c r="A135" s="27"/>
      <c r="D135" s="27"/>
      <c r="G135" s="27"/>
      <c r="J135" s="27"/>
      <c r="M135" s="27"/>
      <c r="P135" s="27"/>
      <c r="S135" s="27"/>
      <c r="V135" s="27"/>
      <c r="Y135" s="27"/>
      <c r="AA135" s="11"/>
      <c r="AB135" s="27"/>
      <c r="AC135" s="1"/>
      <c r="AD135" s="11"/>
      <c r="AE135" s="27"/>
      <c r="AG135" s="11"/>
      <c r="AH135" s="27"/>
      <c r="AJ135" s="11"/>
      <c r="AK135" s="27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5.75" customHeight="1" x14ac:dyDescent="0.25">
      <c r="A136" s="27"/>
      <c r="D136" s="27"/>
      <c r="G136" s="27"/>
      <c r="J136" s="27"/>
      <c r="M136" s="27"/>
      <c r="P136" s="27"/>
      <c r="S136" s="27"/>
      <c r="V136" s="27"/>
      <c r="Y136" s="27"/>
      <c r="AA136" s="11"/>
      <c r="AB136" s="27"/>
      <c r="AC136" s="1"/>
      <c r="AD136" s="11"/>
      <c r="AE136" s="27"/>
      <c r="AG136" s="11"/>
      <c r="AH136" s="27"/>
      <c r="AJ136" s="11"/>
      <c r="AK136" s="27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5.75" customHeight="1" x14ac:dyDescent="0.25">
      <c r="A137" s="27"/>
      <c r="D137" s="27"/>
      <c r="G137" s="27"/>
      <c r="J137" s="27"/>
      <c r="M137" s="27"/>
      <c r="P137" s="27"/>
      <c r="S137" s="27"/>
      <c r="V137" s="27"/>
      <c r="Y137" s="27"/>
      <c r="AA137" s="11"/>
      <c r="AB137" s="27"/>
      <c r="AC137" s="1"/>
      <c r="AD137" s="11"/>
      <c r="AE137" s="27"/>
      <c r="AG137" s="11"/>
      <c r="AH137" s="27"/>
      <c r="AJ137" s="11"/>
      <c r="AK137" s="27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5.75" customHeight="1" x14ac:dyDescent="0.25">
      <c r="A138" s="27"/>
      <c r="D138" s="27"/>
      <c r="G138" s="27"/>
      <c r="J138" s="27"/>
      <c r="M138" s="27"/>
      <c r="P138" s="27"/>
      <c r="S138" s="27"/>
      <c r="V138" s="27"/>
      <c r="Y138" s="27"/>
      <c r="AA138" s="11"/>
      <c r="AB138" s="27"/>
      <c r="AC138" s="1"/>
      <c r="AD138" s="11"/>
      <c r="AE138" s="27"/>
      <c r="AG138" s="11"/>
      <c r="AH138" s="27"/>
      <c r="AJ138" s="11"/>
      <c r="AK138" s="27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5.75" customHeight="1" x14ac:dyDescent="0.25">
      <c r="A139" s="27"/>
      <c r="D139" s="27"/>
      <c r="G139" s="27"/>
      <c r="J139" s="27"/>
      <c r="M139" s="27"/>
      <c r="P139" s="27"/>
      <c r="S139" s="27"/>
      <c r="V139" s="27"/>
      <c r="Y139" s="27"/>
      <c r="AA139" s="11"/>
      <c r="AB139" s="27"/>
      <c r="AC139" s="1"/>
      <c r="AD139" s="11"/>
      <c r="AE139" s="27"/>
      <c r="AG139" s="11"/>
      <c r="AH139" s="27"/>
      <c r="AJ139" s="11"/>
      <c r="AK139" s="27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5.75" customHeight="1" x14ac:dyDescent="0.25">
      <c r="A140" s="27"/>
      <c r="D140" s="27"/>
      <c r="G140" s="27"/>
      <c r="J140" s="27"/>
      <c r="M140" s="27"/>
      <c r="P140" s="27"/>
      <c r="S140" s="27"/>
      <c r="V140" s="27"/>
      <c r="Y140" s="27"/>
      <c r="AA140" s="11"/>
      <c r="AB140" s="27"/>
      <c r="AC140" s="1"/>
      <c r="AD140" s="11"/>
      <c r="AE140" s="27"/>
      <c r="AG140" s="11"/>
      <c r="AH140" s="27"/>
      <c r="AJ140" s="11"/>
      <c r="AK140" s="27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5.75" customHeight="1" x14ac:dyDescent="0.25">
      <c r="A141" s="27"/>
      <c r="D141" s="27"/>
      <c r="G141" s="27"/>
      <c r="J141" s="27"/>
      <c r="M141" s="27"/>
      <c r="P141" s="27"/>
      <c r="S141" s="27"/>
      <c r="V141" s="27"/>
      <c r="Y141" s="27"/>
      <c r="AA141" s="11"/>
      <c r="AB141" s="27"/>
      <c r="AC141" s="1"/>
      <c r="AD141" s="11"/>
      <c r="AE141" s="27"/>
      <c r="AG141" s="11"/>
      <c r="AH141" s="27"/>
      <c r="AJ141" s="11"/>
      <c r="AK141" s="27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5.75" customHeight="1" x14ac:dyDescent="0.25">
      <c r="A142" s="27"/>
      <c r="D142" s="27"/>
      <c r="G142" s="27"/>
      <c r="J142" s="27"/>
      <c r="M142" s="27"/>
      <c r="P142" s="27"/>
      <c r="S142" s="27"/>
      <c r="V142" s="27"/>
      <c r="Y142" s="27"/>
      <c r="AA142" s="11"/>
      <c r="AB142" s="27"/>
      <c r="AC142" s="1"/>
      <c r="AD142" s="11"/>
      <c r="AE142" s="27"/>
      <c r="AG142" s="11"/>
      <c r="AH142" s="27"/>
      <c r="AJ142" s="11"/>
      <c r="AK142" s="27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5.75" customHeight="1" x14ac:dyDescent="0.25">
      <c r="A143" s="27"/>
      <c r="D143" s="27"/>
      <c r="G143" s="27"/>
      <c r="J143" s="27"/>
      <c r="M143" s="27"/>
      <c r="P143" s="27"/>
      <c r="S143" s="27"/>
      <c r="V143" s="27"/>
      <c r="Y143" s="27"/>
      <c r="AA143" s="11"/>
      <c r="AB143" s="27"/>
      <c r="AC143" s="1"/>
      <c r="AD143" s="11"/>
      <c r="AE143" s="27"/>
      <c r="AG143" s="11"/>
      <c r="AH143" s="27"/>
      <c r="AJ143" s="11"/>
      <c r="AK143" s="27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5.75" customHeight="1" x14ac:dyDescent="0.25">
      <c r="A144" s="27"/>
      <c r="D144" s="27"/>
      <c r="G144" s="27"/>
      <c r="J144" s="27"/>
      <c r="M144" s="27"/>
      <c r="P144" s="27"/>
      <c r="S144" s="27"/>
      <c r="V144" s="27"/>
      <c r="Y144" s="27"/>
      <c r="AA144" s="11"/>
      <c r="AB144" s="27"/>
      <c r="AC144" s="1"/>
      <c r="AD144" s="11"/>
      <c r="AE144" s="27"/>
      <c r="AG144" s="11"/>
      <c r="AH144" s="27"/>
      <c r="AJ144" s="11"/>
      <c r="AK144" s="27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5.75" customHeight="1" x14ac:dyDescent="0.25">
      <c r="A145" s="27"/>
      <c r="D145" s="27"/>
      <c r="G145" s="27"/>
      <c r="J145" s="27"/>
      <c r="M145" s="27"/>
      <c r="P145" s="27"/>
      <c r="S145" s="27"/>
      <c r="V145" s="27"/>
      <c r="Y145" s="27"/>
      <c r="AA145" s="11"/>
      <c r="AB145" s="27"/>
      <c r="AC145" s="1"/>
      <c r="AD145" s="11"/>
      <c r="AE145" s="27"/>
      <c r="AG145" s="11"/>
      <c r="AH145" s="27"/>
      <c r="AJ145" s="11"/>
      <c r="AK145" s="27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5.75" customHeight="1" x14ac:dyDescent="0.25">
      <c r="A146" s="27"/>
      <c r="D146" s="27"/>
      <c r="G146" s="27"/>
      <c r="J146" s="27"/>
      <c r="M146" s="27"/>
      <c r="P146" s="27"/>
      <c r="S146" s="27"/>
      <c r="V146" s="27"/>
      <c r="Y146" s="27"/>
      <c r="AA146" s="11"/>
      <c r="AB146" s="27"/>
      <c r="AC146" s="1"/>
      <c r="AD146" s="11"/>
      <c r="AE146" s="27"/>
      <c r="AG146" s="11"/>
      <c r="AH146" s="27"/>
      <c r="AJ146" s="11"/>
      <c r="AK146" s="27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5.75" customHeight="1" x14ac:dyDescent="0.25">
      <c r="A147" s="27"/>
      <c r="D147" s="27"/>
      <c r="G147" s="27"/>
      <c r="J147" s="27"/>
      <c r="M147" s="27"/>
      <c r="P147" s="27"/>
      <c r="S147" s="27"/>
      <c r="V147" s="27"/>
      <c r="Y147" s="27"/>
      <c r="AA147" s="11"/>
      <c r="AB147" s="27"/>
      <c r="AC147" s="1"/>
      <c r="AD147" s="11"/>
      <c r="AE147" s="27"/>
      <c r="AG147" s="11"/>
      <c r="AH147" s="27"/>
      <c r="AJ147" s="11"/>
      <c r="AK147" s="27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5.75" customHeight="1" x14ac:dyDescent="0.25">
      <c r="A148" s="27"/>
      <c r="D148" s="27"/>
      <c r="G148" s="27"/>
      <c r="J148" s="27"/>
      <c r="M148" s="27"/>
      <c r="P148" s="27"/>
      <c r="S148" s="27"/>
      <c r="V148" s="27"/>
      <c r="Y148" s="27"/>
      <c r="AA148" s="11"/>
      <c r="AB148" s="27"/>
      <c r="AC148" s="1"/>
      <c r="AD148" s="11"/>
      <c r="AE148" s="27"/>
      <c r="AG148" s="11"/>
      <c r="AH148" s="27"/>
      <c r="AJ148" s="11"/>
      <c r="AK148" s="27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5.75" customHeight="1" x14ac:dyDescent="0.25">
      <c r="A149" s="27"/>
      <c r="D149" s="27"/>
      <c r="G149" s="27"/>
      <c r="J149" s="27"/>
      <c r="M149" s="27"/>
      <c r="P149" s="27"/>
      <c r="S149" s="27"/>
      <c r="V149" s="27"/>
      <c r="Y149" s="27"/>
      <c r="AA149" s="11"/>
      <c r="AB149" s="27"/>
      <c r="AC149" s="1"/>
      <c r="AD149" s="11"/>
      <c r="AE149" s="27"/>
      <c r="AG149" s="11"/>
      <c r="AH149" s="27"/>
      <c r="AJ149" s="11"/>
      <c r="AK149" s="27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5.75" customHeight="1" x14ac:dyDescent="0.25">
      <c r="A150" s="27"/>
      <c r="D150" s="27"/>
      <c r="G150" s="27"/>
      <c r="J150" s="27"/>
      <c r="M150" s="27"/>
      <c r="P150" s="27"/>
      <c r="S150" s="27"/>
      <c r="V150" s="27"/>
      <c r="Y150" s="27"/>
      <c r="AA150" s="11"/>
      <c r="AB150" s="27"/>
      <c r="AC150" s="1"/>
      <c r="AD150" s="11"/>
      <c r="AE150" s="27"/>
      <c r="AG150" s="11"/>
      <c r="AH150" s="27"/>
      <c r="AJ150" s="11"/>
      <c r="AK150" s="27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5.75" customHeight="1" x14ac:dyDescent="0.25">
      <c r="A151" s="27"/>
      <c r="D151" s="27"/>
      <c r="G151" s="27"/>
      <c r="J151" s="27"/>
      <c r="M151" s="27"/>
      <c r="P151" s="27"/>
      <c r="S151" s="27"/>
      <c r="V151" s="27"/>
      <c r="Y151" s="27"/>
      <c r="AA151" s="11"/>
      <c r="AB151" s="27"/>
      <c r="AC151" s="1"/>
      <c r="AD151" s="11"/>
      <c r="AE151" s="27"/>
      <c r="AG151" s="11"/>
      <c r="AH151" s="27"/>
      <c r="AJ151" s="11"/>
      <c r="AK151" s="27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5.75" customHeight="1" x14ac:dyDescent="0.25">
      <c r="A152" s="27"/>
      <c r="D152" s="27"/>
      <c r="G152" s="27"/>
      <c r="J152" s="27"/>
      <c r="M152" s="27"/>
      <c r="P152" s="27"/>
      <c r="S152" s="27"/>
      <c r="V152" s="27"/>
      <c r="Y152" s="27"/>
      <c r="AA152" s="11"/>
      <c r="AB152" s="27"/>
      <c r="AC152" s="1"/>
      <c r="AD152" s="11"/>
      <c r="AE152" s="27"/>
      <c r="AG152" s="11"/>
      <c r="AH152" s="27"/>
      <c r="AJ152" s="11"/>
      <c r="AK152" s="27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5.75" customHeight="1" x14ac:dyDescent="0.25">
      <c r="A153" s="27"/>
      <c r="D153" s="27"/>
      <c r="G153" s="27"/>
      <c r="J153" s="27"/>
      <c r="M153" s="27"/>
      <c r="P153" s="27"/>
      <c r="S153" s="27"/>
      <c r="V153" s="27"/>
      <c r="Y153" s="27"/>
      <c r="AA153" s="11"/>
      <c r="AB153" s="27"/>
      <c r="AC153" s="1"/>
      <c r="AD153" s="11"/>
      <c r="AE153" s="27"/>
      <c r="AG153" s="11"/>
      <c r="AH153" s="27"/>
      <c r="AJ153" s="11"/>
      <c r="AK153" s="27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5.75" customHeight="1" x14ac:dyDescent="0.25">
      <c r="A154" s="27"/>
      <c r="D154" s="27"/>
      <c r="G154" s="27"/>
      <c r="J154" s="27"/>
      <c r="M154" s="27"/>
      <c r="P154" s="27"/>
      <c r="S154" s="27"/>
      <c r="V154" s="27"/>
      <c r="Y154" s="27"/>
      <c r="AA154" s="11"/>
      <c r="AB154" s="27"/>
      <c r="AC154" s="1"/>
      <c r="AD154" s="11"/>
      <c r="AE154" s="27"/>
      <c r="AG154" s="11"/>
      <c r="AH154" s="27"/>
      <c r="AJ154" s="11"/>
      <c r="AK154" s="27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5.75" customHeight="1" x14ac:dyDescent="0.25">
      <c r="A155" s="27"/>
      <c r="D155" s="27"/>
      <c r="G155" s="27"/>
      <c r="J155" s="27"/>
      <c r="M155" s="27"/>
      <c r="P155" s="27"/>
      <c r="S155" s="27"/>
      <c r="V155" s="27"/>
      <c r="Y155" s="27"/>
      <c r="AA155" s="11"/>
      <c r="AB155" s="27"/>
      <c r="AC155" s="1"/>
      <c r="AD155" s="11"/>
      <c r="AE155" s="27"/>
      <c r="AG155" s="11"/>
      <c r="AH155" s="27"/>
      <c r="AJ155" s="11"/>
      <c r="AK155" s="27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5.75" customHeight="1" x14ac:dyDescent="0.25">
      <c r="A156" s="27"/>
      <c r="D156" s="27"/>
      <c r="G156" s="27"/>
      <c r="J156" s="27"/>
      <c r="M156" s="27"/>
      <c r="P156" s="27"/>
      <c r="S156" s="27"/>
      <c r="V156" s="27"/>
      <c r="Y156" s="27"/>
      <c r="AA156" s="11"/>
      <c r="AB156" s="27"/>
      <c r="AC156" s="1"/>
      <c r="AD156" s="11"/>
      <c r="AE156" s="27"/>
      <c r="AG156" s="11"/>
      <c r="AH156" s="27"/>
      <c r="AJ156" s="11"/>
      <c r="AK156" s="27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5.75" customHeight="1" x14ac:dyDescent="0.25">
      <c r="A157" s="27"/>
      <c r="D157" s="27"/>
      <c r="G157" s="27"/>
      <c r="J157" s="27"/>
      <c r="M157" s="27"/>
      <c r="P157" s="27"/>
      <c r="S157" s="27"/>
      <c r="V157" s="27"/>
      <c r="Y157" s="27"/>
      <c r="AA157" s="11"/>
      <c r="AB157" s="27"/>
      <c r="AC157" s="1"/>
      <c r="AD157" s="11"/>
      <c r="AE157" s="27"/>
      <c r="AG157" s="11"/>
      <c r="AH157" s="27"/>
      <c r="AJ157" s="11"/>
      <c r="AK157" s="27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5.75" customHeight="1" x14ac:dyDescent="0.25">
      <c r="A158" s="27"/>
      <c r="D158" s="27"/>
      <c r="G158" s="27"/>
      <c r="J158" s="27"/>
      <c r="M158" s="27"/>
      <c r="P158" s="27"/>
      <c r="S158" s="27"/>
      <c r="V158" s="27"/>
      <c r="Y158" s="27"/>
      <c r="AA158" s="11"/>
      <c r="AB158" s="27"/>
      <c r="AC158" s="1"/>
      <c r="AD158" s="11"/>
      <c r="AE158" s="27"/>
      <c r="AG158" s="11"/>
      <c r="AH158" s="27"/>
      <c r="AJ158" s="11"/>
      <c r="AK158" s="27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5.75" customHeight="1" x14ac:dyDescent="0.25">
      <c r="A159" s="27"/>
      <c r="D159" s="27"/>
      <c r="G159" s="27"/>
      <c r="J159" s="27"/>
      <c r="M159" s="27"/>
      <c r="P159" s="27"/>
      <c r="S159" s="27"/>
      <c r="V159" s="27"/>
      <c r="Y159" s="27"/>
      <c r="AA159" s="11"/>
      <c r="AB159" s="27"/>
      <c r="AC159" s="1"/>
      <c r="AD159" s="11"/>
      <c r="AE159" s="27"/>
      <c r="AG159" s="11"/>
      <c r="AH159" s="27"/>
      <c r="AJ159" s="11"/>
      <c r="AK159" s="27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5.75" customHeight="1" x14ac:dyDescent="0.25">
      <c r="A160" s="27"/>
      <c r="D160" s="27"/>
      <c r="G160" s="27"/>
      <c r="J160" s="27"/>
      <c r="M160" s="27"/>
      <c r="P160" s="27"/>
      <c r="S160" s="27"/>
      <c r="V160" s="27"/>
      <c r="Y160" s="27"/>
      <c r="AA160" s="11"/>
      <c r="AB160" s="27"/>
      <c r="AC160" s="1"/>
      <c r="AD160" s="11"/>
      <c r="AE160" s="27"/>
      <c r="AG160" s="11"/>
      <c r="AH160" s="27"/>
      <c r="AJ160" s="11"/>
      <c r="AK160" s="27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5.75" customHeight="1" x14ac:dyDescent="0.25">
      <c r="A161" s="27"/>
      <c r="D161" s="27"/>
      <c r="G161" s="27"/>
      <c r="J161" s="27"/>
      <c r="M161" s="27"/>
      <c r="P161" s="27"/>
      <c r="S161" s="27"/>
      <c r="V161" s="27"/>
      <c r="Y161" s="27"/>
      <c r="AA161" s="11"/>
      <c r="AB161" s="27"/>
      <c r="AC161" s="1"/>
      <c r="AD161" s="11"/>
      <c r="AE161" s="27"/>
      <c r="AG161" s="11"/>
      <c r="AH161" s="27"/>
      <c r="AJ161" s="11"/>
      <c r="AK161" s="27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5.75" customHeight="1" x14ac:dyDescent="0.25">
      <c r="A162" s="27"/>
      <c r="D162" s="27"/>
      <c r="G162" s="27"/>
      <c r="J162" s="27"/>
      <c r="M162" s="27"/>
      <c r="P162" s="27"/>
      <c r="S162" s="27"/>
      <c r="V162" s="27"/>
      <c r="Y162" s="27"/>
      <c r="AA162" s="11"/>
      <c r="AB162" s="27"/>
      <c r="AC162" s="1"/>
      <c r="AD162" s="11"/>
      <c r="AE162" s="27"/>
      <c r="AG162" s="11"/>
      <c r="AH162" s="27"/>
      <c r="AJ162" s="11"/>
      <c r="AK162" s="27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5.75" customHeight="1" x14ac:dyDescent="0.25">
      <c r="A163" s="27"/>
      <c r="D163" s="27"/>
      <c r="G163" s="27"/>
      <c r="J163" s="27"/>
      <c r="M163" s="27"/>
      <c r="P163" s="27"/>
      <c r="S163" s="27"/>
      <c r="V163" s="27"/>
      <c r="Y163" s="27"/>
      <c r="AA163" s="11"/>
      <c r="AB163" s="27"/>
      <c r="AC163" s="1"/>
      <c r="AD163" s="11"/>
      <c r="AE163" s="27"/>
      <c r="AG163" s="11"/>
      <c r="AH163" s="27"/>
      <c r="AJ163" s="11"/>
      <c r="AK163" s="27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5.75" customHeight="1" x14ac:dyDescent="0.25">
      <c r="A164" s="27"/>
      <c r="D164" s="27"/>
      <c r="G164" s="27"/>
      <c r="J164" s="27"/>
      <c r="M164" s="27"/>
      <c r="P164" s="27"/>
      <c r="S164" s="27"/>
      <c r="V164" s="27"/>
      <c r="Y164" s="27"/>
      <c r="AA164" s="11"/>
      <c r="AB164" s="27"/>
      <c r="AC164" s="1"/>
      <c r="AD164" s="11"/>
      <c r="AE164" s="27"/>
      <c r="AG164" s="11"/>
      <c r="AH164" s="27"/>
      <c r="AJ164" s="11"/>
      <c r="AK164" s="27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5.75" customHeight="1" x14ac:dyDescent="0.25">
      <c r="A165" s="27"/>
      <c r="D165" s="27"/>
      <c r="G165" s="27"/>
      <c r="J165" s="27"/>
      <c r="M165" s="27"/>
      <c r="P165" s="27"/>
      <c r="S165" s="27"/>
      <c r="V165" s="27"/>
      <c r="Y165" s="27"/>
      <c r="AA165" s="11"/>
      <c r="AB165" s="27"/>
      <c r="AC165" s="1"/>
      <c r="AD165" s="11"/>
      <c r="AE165" s="27"/>
      <c r="AG165" s="11"/>
      <c r="AH165" s="27"/>
      <c r="AJ165" s="11"/>
      <c r="AK165" s="27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5.75" customHeight="1" x14ac:dyDescent="0.25">
      <c r="A166" s="27"/>
      <c r="D166" s="27"/>
      <c r="G166" s="27"/>
      <c r="J166" s="27"/>
      <c r="M166" s="27"/>
      <c r="P166" s="27"/>
      <c r="S166" s="27"/>
      <c r="V166" s="27"/>
      <c r="Y166" s="27"/>
      <c r="AA166" s="11"/>
      <c r="AB166" s="27"/>
      <c r="AC166" s="1"/>
      <c r="AD166" s="11"/>
      <c r="AE166" s="27"/>
      <c r="AG166" s="11"/>
      <c r="AH166" s="27"/>
      <c r="AJ166" s="11"/>
      <c r="AK166" s="27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5.75" customHeight="1" x14ac:dyDescent="0.25">
      <c r="A167" s="27"/>
      <c r="D167" s="27"/>
      <c r="G167" s="27"/>
      <c r="J167" s="27"/>
      <c r="M167" s="27"/>
      <c r="P167" s="27"/>
      <c r="S167" s="27"/>
      <c r="V167" s="27"/>
      <c r="Y167" s="27"/>
      <c r="AA167" s="11"/>
      <c r="AB167" s="27"/>
      <c r="AC167" s="1"/>
      <c r="AD167" s="11"/>
      <c r="AE167" s="27"/>
      <c r="AG167" s="11"/>
      <c r="AH167" s="27"/>
      <c r="AJ167" s="11"/>
      <c r="AK167" s="27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5.75" customHeight="1" x14ac:dyDescent="0.25">
      <c r="A168" s="27"/>
      <c r="D168" s="27"/>
      <c r="G168" s="27"/>
      <c r="J168" s="27"/>
      <c r="M168" s="27"/>
      <c r="P168" s="27"/>
      <c r="S168" s="27"/>
      <c r="V168" s="27"/>
      <c r="Y168" s="27"/>
      <c r="AA168" s="11"/>
      <c r="AB168" s="27"/>
      <c r="AC168" s="1"/>
      <c r="AD168" s="11"/>
      <c r="AE168" s="27"/>
      <c r="AG168" s="11"/>
      <c r="AH168" s="27"/>
      <c r="AJ168" s="11"/>
      <c r="AK168" s="27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5.75" customHeight="1" x14ac:dyDescent="0.25">
      <c r="A169" s="27"/>
      <c r="D169" s="27"/>
      <c r="G169" s="27"/>
      <c r="J169" s="27"/>
      <c r="M169" s="27"/>
      <c r="P169" s="27"/>
      <c r="S169" s="27"/>
      <c r="V169" s="27"/>
      <c r="Y169" s="27"/>
      <c r="AA169" s="11"/>
      <c r="AB169" s="27"/>
      <c r="AC169" s="1"/>
      <c r="AD169" s="11"/>
      <c r="AE169" s="27"/>
      <c r="AG169" s="11"/>
      <c r="AH169" s="27"/>
      <c r="AJ169" s="11"/>
      <c r="AK169" s="27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5.75" customHeight="1" x14ac:dyDescent="0.25">
      <c r="A170" s="27"/>
      <c r="D170" s="27"/>
      <c r="G170" s="27"/>
      <c r="J170" s="27"/>
      <c r="M170" s="27"/>
      <c r="P170" s="27"/>
      <c r="S170" s="27"/>
      <c r="V170" s="27"/>
      <c r="Y170" s="27"/>
      <c r="AA170" s="11"/>
      <c r="AB170" s="27"/>
      <c r="AC170" s="1"/>
      <c r="AD170" s="11"/>
      <c r="AE170" s="27"/>
      <c r="AG170" s="11"/>
      <c r="AH170" s="27"/>
      <c r="AJ170" s="11"/>
      <c r="AK170" s="27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5.75" customHeight="1" x14ac:dyDescent="0.25">
      <c r="A171" s="27"/>
      <c r="D171" s="27"/>
      <c r="G171" s="27"/>
      <c r="J171" s="27"/>
      <c r="M171" s="27"/>
      <c r="P171" s="27"/>
      <c r="S171" s="27"/>
      <c r="V171" s="27"/>
      <c r="Y171" s="27"/>
      <c r="AA171" s="11"/>
      <c r="AB171" s="27"/>
      <c r="AC171" s="1"/>
      <c r="AD171" s="11"/>
      <c r="AE171" s="27"/>
      <c r="AG171" s="11"/>
      <c r="AH171" s="27"/>
      <c r="AJ171" s="11"/>
      <c r="AK171" s="27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5.75" customHeight="1" x14ac:dyDescent="0.25">
      <c r="A172" s="27"/>
      <c r="D172" s="27"/>
      <c r="G172" s="27"/>
      <c r="J172" s="27"/>
      <c r="M172" s="27"/>
      <c r="P172" s="27"/>
      <c r="S172" s="27"/>
      <c r="V172" s="27"/>
      <c r="Y172" s="27"/>
      <c r="AA172" s="11"/>
      <c r="AB172" s="27"/>
      <c r="AC172" s="1"/>
      <c r="AD172" s="11"/>
      <c r="AE172" s="27"/>
      <c r="AG172" s="11"/>
      <c r="AH172" s="27"/>
      <c r="AJ172" s="11"/>
      <c r="AK172" s="27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5.75" customHeight="1" x14ac:dyDescent="0.25">
      <c r="A173" s="27"/>
      <c r="D173" s="27"/>
      <c r="G173" s="27"/>
      <c r="J173" s="27"/>
      <c r="M173" s="27"/>
      <c r="P173" s="27"/>
      <c r="S173" s="27"/>
      <c r="V173" s="27"/>
      <c r="Y173" s="27"/>
      <c r="AA173" s="11"/>
      <c r="AB173" s="27"/>
      <c r="AC173" s="1"/>
      <c r="AD173" s="11"/>
      <c r="AE173" s="27"/>
      <c r="AG173" s="11"/>
      <c r="AH173" s="27"/>
      <c r="AJ173" s="11"/>
      <c r="AK173" s="27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5.75" customHeight="1" x14ac:dyDescent="0.25">
      <c r="A174" s="27"/>
      <c r="D174" s="27"/>
      <c r="G174" s="27"/>
      <c r="J174" s="27"/>
      <c r="M174" s="27"/>
      <c r="P174" s="27"/>
      <c r="S174" s="27"/>
      <c r="V174" s="27"/>
      <c r="Y174" s="27"/>
      <c r="AA174" s="11"/>
      <c r="AB174" s="27"/>
      <c r="AC174" s="1"/>
      <c r="AD174" s="11"/>
      <c r="AE174" s="27"/>
      <c r="AG174" s="11"/>
      <c r="AH174" s="27"/>
      <c r="AJ174" s="11"/>
      <c r="AK174" s="27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5.75" customHeight="1" x14ac:dyDescent="0.25">
      <c r="A175" s="27"/>
      <c r="D175" s="27"/>
      <c r="G175" s="27"/>
      <c r="J175" s="27"/>
      <c r="M175" s="27"/>
      <c r="P175" s="27"/>
      <c r="S175" s="27"/>
      <c r="V175" s="27"/>
      <c r="Y175" s="27"/>
      <c r="AA175" s="11"/>
      <c r="AB175" s="27"/>
      <c r="AC175" s="1"/>
      <c r="AD175" s="11"/>
      <c r="AE175" s="27"/>
      <c r="AG175" s="11"/>
      <c r="AH175" s="27"/>
      <c r="AJ175" s="11"/>
      <c r="AK175" s="27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5.75" customHeight="1" x14ac:dyDescent="0.25">
      <c r="A176" s="27"/>
      <c r="D176" s="27"/>
      <c r="G176" s="27"/>
      <c r="J176" s="27"/>
      <c r="M176" s="27"/>
      <c r="P176" s="27"/>
      <c r="S176" s="27"/>
      <c r="V176" s="27"/>
      <c r="Y176" s="27"/>
      <c r="AA176" s="11"/>
      <c r="AB176" s="27"/>
      <c r="AC176" s="1"/>
      <c r="AD176" s="11"/>
      <c r="AE176" s="27"/>
      <c r="AG176" s="11"/>
      <c r="AH176" s="27"/>
      <c r="AJ176" s="11"/>
      <c r="AK176" s="27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5.75" customHeight="1" x14ac:dyDescent="0.25">
      <c r="A177" s="27"/>
      <c r="D177" s="27"/>
      <c r="G177" s="27"/>
      <c r="J177" s="27"/>
      <c r="M177" s="27"/>
      <c r="P177" s="27"/>
      <c r="S177" s="27"/>
      <c r="V177" s="27"/>
      <c r="Y177" s="27"/>
      <c r="AA177" s="11"/>
      <c r="AB177" s="27"/>
      <c r="AC177" s="1"/>
      <c r="AD177" s="11"/>
      <c r="AE177" s="27"/>
      <c r="AG177" s="11"/>
      <c r="AH177" s="27"/>
      <c r="AJ177" s="11"/>
      <c r="AK177" s="27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5.75" customHeight="1" x14ac:dyDescent="0.25">
      <c r="A178" s="27"/>
      <c r="D178" s="27"/>
      <c r="G178" s="27"/>
      <c r="J178" s="27"/>
      <c r="M178" s="27"/>
      <c r="P178" s="27"/>
      <c r="S178" s="27"/>
      <c r="V178" s="27"/>
      <c r="Y178" s="27"/>
      <c r="AA178" s="11"/>
      <c r="AB178" s="27"/>
      <c r="AC178" s="1"/>
      <c r="AD178" s="11"/>
      <c r="AE178" s="27"/>
      <c r="AG178" s="11"/>
      <c r="AH178" s="27"/>
      <c r="AJ178" s="11"/>
      <c r="AK178" s="27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5.75" customHeight="1" x14ac:dyDescent="0.25">
      <c r="A179" s="27"/>
      <c r="D179" s="27"/>
      <c r="G179" s="27"/>
      <c r="J179" s="27"/>
      <c r="M179" s="27"/>
      <c r="P179" s="27"/>
      <c r="S179" s="27"/>
      <c r="V179" s="27"/>
      <c r="Y179" s="27"/>
      <c r="AA179" s="11"/>
      <c r="AB179" s="27"/>
      <c r="AC179" s="1"/>
      <c r="AD179" s="11"/>
      <c r="AE179" s="27"/>
      <c r="AG179" s="11"/>
      <c r="AH179" s="27"/>
      <c r="AJ179" s="11"/>
      <c r="AK179" s="27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5.75" customHeight="1" x14ac:dyDescent="0.25">
      <c r="A180" s="27"/>
      <c r="D180" s="27"/>
      <c r="G180" s="27"/>
      <c r="J180" s="27"/>
      <c r="M180" s="27"/>
      <c r="P180" s="27"/>
      <c r="S180" s="27"/>
      <c r="V180" s="27"/>
      <c r="Y180" s="27"/>
      <c r="AA180" s="11"/>
      <c r="AB180" s="27"/>
      <c r="AC180" s="1"/>
      <c r="AD180" s="11"/>
      <c r="AE180" s="27"/>
      <c r="AG180" s="11"/>
      <c r="AH180" s="27"/>
      <c r="AJ180" s="11"/>
      <c r="AK180" s="27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5.75" customHeight="1" x14ac:dyDescent="0.25">
      <c r="A181" s="27"/>
      <c r="D181" s="27"/>
      <c r="G181" s="27"/>
      <c r="J181" s="27"/>
      <c r="M181" s="27"/>
      <c r="P181" s="27"/>
      <c r="S181" s="27"/>
      <c r="V181" s="27"/>
      <c r="Y181" s="27"/>
      <c r="AA181" s="11"/>
      <c r="AB181" s="27"/>
      <c r="AC181" s="1"/>
      <c r="AD181" s="11"/>
      <c r="AE181" s="27"/>
      <c r="AG181" s="11"/>
      <c r="AH181" s="27"/>
      <c r="AJ181" s="11"/>
      <c r="AK181" s="27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5.75" customHeight="1" x14ac:dyDescent="0.25">
      <c r="A182" s="27"/>
      <c r="D182" s="27"/>
      <c r="G182" s="27"/>
      <c r="J182" s="27"/>
      <c r="M182" s="27"/>
      <c r="P182" s="27"/>
      <c r="S182" s="27"/>
      <c r="V182" s="27"/>
      <c r="Y182" s="27"/>
      <c r="AA182" s="11"/>
      <c r="AB182" s="27"/>
      <c r="AC182" s="1"/>
      <c r="AD182" s="11"/>
      <c r="AE182" s="27"/>
      <c r="AG182" s="11"/>
      <c r="AH182" s="27"/>
      <c r="AJ182" s="11"/>
      <c r="AK182" s="27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5.75" customHeight="1" x14ac:dyDescent="0.25">
      <c r="A183" s="27"/>
      <c r="D183" s="27"/>
      <c r="G183" s="27"/>
      <c r="J183" s="27"/>
      <c r="M183" s="27"/>
      <c r="P183" s="27"/>
      <c r="S183" s="27"/>
      <c r="V183" s="27"/>
      <c r="Y183" s="27"/>
      <c r="AA183" s="11"/>
      <c r="AB183" s="27"/>
      <c r="AC183" s="1"/>
      <c r="AD183" s="11"/>
      <c r="AE183" s="27"/>
      <c r="AG183" s="11"/>
      <c r="AH183" s="27"/>
      <c r="AJ183" s="11"/>
      <c r="AK183" s="27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5.75" customHeight="1" x14ac:dyDescent="0.25">
      <c r="A184" s="27"/>
      <c r="D184" s="27"/>
      <c r="G184" s="27"/>
      <c r="J184" s="27"/>
      <c r="M184" s="27"/>
      <c r="P184" s="27"/>
      <c r="S184" s="27"/>
      <c r="V184" s="27"/>
      <c r="Y184" s="27"/>
      <c r="AA184" s="11"/>
      <c r="AB184" s="27"/>
      <c r="AC184" s="1"/>
      <c r="AD184" s="11"/>
      <c r="AE184" s="27"/>
      <c r="AG184" s="11"/>
      <c r="AH184" s="27"/>
      <c r="AJ184" s="11"/>
      <c r="AK184" s="27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5.75" customHeight="1" x14ac:dyDescent="0.25">
      <c r="A185" s="27"/>
      <c r="D185" s="27"/>
      <c r="G185" s="27"/>
      <c r="J185" s="27"/>
      <c r="M185" s="27"/>
      <c r="P185" s="27"/>
      <c r="S185" s="27"/>
      <c r="V185" s="27"/>
      <c r="Y185" s="27"/>
      <c r="AA185" s="11"/>
      <c r="AB185" s="27"/>
      <c r="AC185" s="1"/>
      <c r="AD185" s="11"/>
      <c r="AE185" s="27"/>
      <c r="AG185" s="11"/>
      <c r="AH185" s="27"/>
      <c r="AJ185" s="11"/>
      <c r="AK185" s="27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5.75" customHeight="1" x14ac:dyDescent="0.25">
      <c r="A186" s="27"/>
      <c r="D186" s="27"/>
      <c r="G186" s="27"/>
      <c r="J186" s="27"/>
      <c r="M186" s="27"/>
      <c r="P186" s="27"/>
      <c r="S186" s="27"/>
      <c r="V186" s="27"/>
      <c r="Y186" s="27"/>
      <c r="AA186" s="11"/>
      <c r="AB186" s="27"/>
      <c r="AC186" s="1"/>
      <c r="AD186" s="11"/>
      <c r="AE186" s="27"/>
      <c r="AG186" s="11"/>
      <c r="AH186" s="27"/>
      <c r="AJ186" s="11"/>
      <c r="AK186" s="27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5.75" customHeight="1" x14ac:dyDescent="0.25">
      <c r="A187" s="27"/>
      <c r="D187" s="27"/>
      <c r="G187" s="27"/>
      <c r="J187" s="27"/>
      <c r="M187" s="27"/>
      <c r="P187" s="27"/>
      <c r="S187" s="27"/>
      <c r="V187" s="27"/>
      <c r="Y187" s="27"/>
      <c r="AA187" s="11"/>
      <c r="AB187" s="27"/>
      <c r="AC187" s="1"/>
      <c r="AD187" s="11"/>
      <c r="AE187" s="27"/>
      <c r="AG187" s="11"/>
      <c r="AH187" s="27"/>
      <c r="AJ187" s="11"/>
      <c r="AK187" s="27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5.75" customHeight="1" x14ac:dyDescent="0.25">
      <c r="A188" s="27"/>
      <c r="D188" s="27"/>
      <c r="G188" s="27"/>
      <c r="J188" s="27"/>
      <c r="M188" s="27"/>
      <c r="P188" s="27"/>
      <c r="S188" s="27"/>
      <c r="V188" s="27"/>
      <c r="Y188" s="27"/>
      <c r="AA188" s="11"/>
      <c r="AB188" s="27"/>
      <c r="AC188" s="1"/>
      <c r="AD188" s="11"/>
      <c r="AE188" s="27"/>
      <c r="AG188" s="11"/>
      <c r="AH188" s="27"/>
      <c r="AJ188" s="11"/>
      <c r="AK188" s="27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5.75" customHeight="1" x14ac:dyDescent="0.25">
      <c r="A189" s="27"/>
      <c r="D189" s="27"/>
      <c r="G189" s="27"/>
      <c r="J189" s="27"/>
      <c r="M189" s="27"/>
      <c r="P189" s="27"/>
      <c r="S189" s="27"/>
      <c r="V189" s="27"/>
      <c r="Y189" s="27"/>
      <c r="AA189" s="11"/>
      <c r="AB189" s="27"/>
      <c r="AC189" s="1"/>
      <c r="AD189" s="11"/>
      <c r="AE189" s="27"/>
      <c r="AG189" s="11"/>
      <c r="AH189" s="27"/>
      <c r="AJ189" s="11"/>
      <c r="AK189" s="27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15.75" customHeight="1" x14ac:dyDescent="0.25">
      <c r="A190" s="27"/>
      <c r="D190" s="27"/>
      <c r="G190" s="27"/>
      <c r="J190" s="27"/>
      <c r="M190" s="27"/>
      <c r="P190" s="27"/>
      <c r="S190" s="27"/>
      <c r="V190" s="27"/>
      <c r="Y190" s="27"/>
      <c r="AA190" s="11"/>
      <c r="AB190" s="27"/>
      <c r="AC190" s="1"/>
      <c r="AD190" s="11"/>
      <c r="AE190" s="27"/>
      <c r="AG190" s="11"/>
      <c r="AH190" s="27"/>
      <c r="AJ190" s="11"/>
      <c r="AK190" s="27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15.75" customHeight="1" x14ac:dyDescent="0.25">
      <c r="A191" s="27"/>
      <c r="D191" s="27"/>
      <c r="G191" s="27"/>
      <c r="J191" s="27"/>
      <c r="M191" s="27"/>
      <c r="P191" s="27"/>
      <c r="S191" s="27"/>
      <c r="V191" s="27"/>
      <c r="Y191" s="27"/>
      <c r="AA191" s="11"/>
      <c r="AB191" s="27"/>
      <c r="AC191" s="1"/>
      <c r="AD191" s="11"/>
      <c r="AE191" s="27"/>
      <c r="AG191" s="11"/>
      <c r="AH191" s="27"/>
      <c r="AJ191" s="11"/>
      <c r="AK191" s="27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15.75" customHeight="1" x14ac:dyDescent="0.25">
      <c r="A192" s="27"/>
      <c r="D192" s="27"/>
      <c r="G192" s="27"/>
      <c r="J192" s="27"/>
      <c r="M192" s="27"/>
      <c r="P192" s="27"/>
      <c r="S192" s="27"/>
      <c r="V192" s="27"/>
      <c r="Y192" s="27"/>
      <c r="AA192" s="11"/>
      <c r="AB192" s="27"/>
      <c r="AC192" s="1"/>
      <c r="AD192" s="11"/>
      <c r="AE192" s="27"/>
      <c r="AG192" s="11"/>
      <c r="AH192" s="27"/>
      <c r="AJ192" s="11"/>
      <c r="AK192" s="27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15.75" customHeight="1" x14ac:dyDescent="0.25">
      <c r="A193" s="27"/>
      <c r="D193" s="27"/>
      <c r="G193" s="27"/>
      <c r="J193" s="27"/>
      <c r="M193" s="27"/>
      <c r="P193" s="27"/>
      <c r="S193" s="27"/>
      <c r="V193" s="27"/>
      <c r="Y193" s="27"/>
      <c r="AA193" s="11"/>
      <c r="AB193" s="27"/>
      <c r="AC193" s="1"/>
      <c r="AD193" s="11"/>
      <c r="AE193" s="27"/>
      <c r="AG193" s="11"/>
      <c r="AH193" s="27"/>
      <c r="AJ193" s="11"/>
      <c r="AK193" s="27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15.75" customHeight="1" x14ac:dyDescent="0.25">
      <c r="A194" s="27"/>
      <c r="D194" s="27"/>
      <c r="G194" s="27"/>
      <c r="J194" s="27"/>
      <c r="M194" s="27"/>
      <c r="P194" s="27"/>
      <c r="S194" s="27"/>
      <c r="V194" s="27"/>
      <c r="Y194" s="27"/>
      <c r="AA194" s="11"/>
      <c r="AB194" s="27"/>
      <c r="AC194" s="1"/>
      <c r="AD194" s="11"/>
      <c r="AE194" s="27"/>
      <c r="AG194" s="11"/>
      <c r="AH194" s="27"/>
      <c r="AJ194" s="11"/>
      <c r="AK194" s="27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15.75" customHeight="1" x14ac:dyDescent="0.25">
      <c r="A195" s="27"/>
      <c r="D195" s="27"/>
      <c r="G195" s="27"/>
      <c r="J195" s="27"/>
      <c r="M195" s="27"/>
      <c r="P195" s="27"/>
      <c r="S195" s="27"/>
      <c r="V195" s="27"/>
      <c r="Y195" s="27"/>
      <c r="AA195" s="11"/>
      <c r="AB195" s="27"/>
      <c r="AC195" s="1"/>
      <c r="AD195" s="11"/>
      <c r="AE195" s="27"/>
      <c r="AG195" s="11"/>
      <c r="AH195" s="27"/>
      <c r="AJ195" s="11"/>
      <c r="AK195" s="27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15.75" customHeight="1" x14ac:dyDescent="0.25">
      <c r="A196" s="27"/>
      <c r="D196" s="27"/>
      <c r="G196" s="27"/>
      <c r="J196" s="27"/>
      <c r="M196" s="27"/>
      <c r="P196" s="27"/>
      <c r="S196" s="27"/>
      <c r="V196" s="27"/>
      <c r="Y196" s="27"/>
      <c r="AA196" s="11"/>
      <c r="AB196" s="27"/>
      <c r="AC196" s="1"/>
      <c r="AD196" s="11"/>
      <c r="AE196" s="27"/>
      <c r="AG196" s="11"/>
      <c r="AH196" s="27"/>
      <c r="AJ196" s="11"/>
      <c r="AK196" s="27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15.75" customHeight="1" x14ac:dyDescent="0.25">
      <c r="A197" s="27"/>
      <c r="D197" s="27"/>
      <c r="G197" s="27"/>
      <c r="J197" s="27"/>
      <c r="M197" s="27"/>
      <c r="P197" s="27"/>
      <c r="S197" s="27"/>
      <c r="V197" s="27"/>
      <c r="Y197" s="27"/>
      <c r="AA197" s="11"/>
      <c r="AB197" s="27"/>
      <c r="AC197" s="1"/>
      <c r="AD197" s="11"/>
      <c r="AE197" s="27"/>
      <c r="AG197" s="11"/>
      <c r="AH197" s="27"/>
      <c r="AJ197" s="11"/>
      <c r="AK197" s="27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15.75" customHeight="1" x14ac:dyDescent="0.25">
      <c r="A198" s="27"/>
      <c r="D198" s="27"/>
      <c r="G198" s="27"/>
      <c r="J198" s="27"/>
      <c r="M198" s="27"/>
      <c r="P198" s="27"/>
      <c r="S198" s="27"/>
      <c r="V198" s="27"/>
      <c r="Y198" s="27"/>
      <c r="AA198" s="11"/>
      <c r="AB198" s="27"/>
      <c r="AC198" s="1"/>
      <c r="AD198" s="11"/>
      <c r="AE198" s="27"/>
      <c r="AG198" s="11"/>
      <c r="AH198" s="27"/>
      <c r="AJ198" s="11"/>
      <c r="AK198" s="27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15.75" customHeight="1" x14ac:dyDescent="0.25">
      <c r="A199" s="27"/>
      <c r="D199" s="27"/>
      <c r="G199" s="27"/>
      <c r="J199" s="27"/>
      <c r="M199" s="27"/>
      <c r="P199" s="27"/>
      <c r="S199" s="27"/>
      <c r="V199" s="27"/>
      <c r="Y199" s="27"/>
      <c r="AA199" s="11"/>
      <c r="AB199" s="27"/>
      <c r="AC199" s="1"/>
      <c r="AD199" s="11"/>
      <c r="AE199" s="27"/>
      <c r="AG199" s="11"/>
      <c r="AH199" s="27"/>
      <c r="AJ199" s="11"/>
      <c r="AK199" s="27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15.75" customHeight="1" x14ac:dyDescent="0.25">
      <c r="A200" s="27"/>
      <c r="D200" s="27"/>
      <c r="G200" s="27"/>
      <c r="J200" s="27"/>
      <c r="M200" s="27"/>
      <c r="P200" s="27"/>
      <c r="S200" s="27"/>
      <c r="V200" s="27"/>
      <c r="Y200" s="27"/>
      <c r="AA200" s="11"/>
      <c r="AB200" s="27"/>
      <c r="AC200" s="1"/>
      <c r="AD200" s="11"/>
      <c r="AE200" s="27"/>
      <c r="AG200" s="11"/>
      <c r="AH200" s="27"/>
      <c r="AJ200" s="11"/>
      <c r="AK200" s="27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15.75" customHeight="1" x14ac:dyDescent="0.25">
      <c r="A201" s="27"/>
      <c r="D201" s="27"/>
      <c r="G201" s="27"/>
      <c r="J201" s="27"/>
      <c r="M201" s="27"/>
      <c r="P201" s="27"/>
      <c r="S201" s="27"/>
      <c r="V201" s="27"/>
      <c r="Y201" s="27"/>
      <c r="AA201" s="11"/>
      <c r="AB201" s="27"/>
      <c r="AC201" s="1"/>
      <c r="AD201" s="11"/>
      <c r="AE201" s="27"/>
      <c r="AG201" s="11"/>
      <c r="AH201" s="27"/>
      <c r="AJ201" s="11"/>
      <c r="AK201" s="27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15.75" customHeight="1" x14ac:dyDescent="0.25">
      <c r="A202" s="27"/>
      <c r="D202" s="27"/>
      <c r="G202" s="27"/>
      <c r="J202" s="27"/>
      <c r="M202" s="27"/>
      <c r="P202" s="27"/>
      <c r="S202" s="27"/>
      <c r="V202" s="27"/>
      <c r="Y202" s="27"/>
      <c r="AA202" s="11"/>
      <c r="AB202" s="27"/>
      <c r="AC202" s="1"/>
      <c r="AD202" s="11"/>
      <c r="AE202" s="27"/>
      <c r="AG202" s="11"/>
      <c r="AH202" s="27"/>
      <c r="AJ202" s="11"/>
      <c r="AK202" s="27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15.75" customHeight="1" x14ac:dyDescent="0.25">
      <c r="A203" s="27"/>
      <c r="D203" s="27"/>
      <c r="G203" s="27"/>
      <c r="J203" s="27"/>
      <c r="M203" s="27"/>
      <c r="P203" s="27"/>
      <c r="S203" s="27"/>
      <c r="V203" s="27"/>
      <c r="Y203" s="27"/>
      <c r="AA203" s="11"/>
      <c r="AB203" s="27"/>
      <c r="AC203" s="1"/>
      <c r="AD203" s="11"/>
      <c r="AE203" s="27"/>
      <c r="AG203" s="11"/>
      <c r="AH203" s="27"/>
      <c r="AJ203" s="11"/>
      <c r="AK203" s="27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15.75" customHeight="1" x14ac:dyDescent="0.25">
      <c r="A204" s="27"/>
      <c r="D204" s="27"/>
      <c r="G204" s="27"/>
      <c r="J204" s="27"/>
      <c r="M204" s="27"/>
      <c r="P204" s="27"/>
      <c r="S204" s="27"/>
      <c r="V204" s="27"/>
      <c r="Y204" s="27"/>
      <c r="AA204" s="11"/>
      <c r="AB204" s="27"/>
      <c r="AC204" s="1"/>
      <c r="AD204" s="11"/>
      <c r="AE204" s="27"/>
      <c r="AG204" s="11"/>
      <c r="AH204" s="27"/>
      <c r="AJ204" s="11"/>
      <c r="AK204" s="27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15.75" customHeight="1" x14ac:dyDescent="0.25">
      <c r="A205" s="27"/>
      <c r="D205" s="27"/>
      <c r="G205" s="27"/>
      <c r="J205" s="27"/>
      <c r="M205" s="27"/>
      <c r="P205" s="27"/>
      <c r="S205" s="27"/>
      <c r="V205" s="27"/>
      <c r="Y205" s="27"/>
      <c r="AA205" s="11"/>
      <c r="AB205" s="27"/>
      <c r="AC205" s="1"/>
      <c r="AD205" s="11"/>
      <c r="AE205" s="27"/>
      <c r="AG205" s="11"/>
      <c r="AH205" s="27"/>
      <c r="AJ205" s="11"/>
      <c r="AK205" s="27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15.75" customHeight="1" x14ac:dyDescent="0.25">
      <c r="A206" s="27"/>
      <c r="D206" s="27"/>
      <c r="G206" s="27"/>
      <c r="J206" s="27"/>
      <c r="M206" s="27"/>
      <c r="P206" s="27"/>
      <c r="S206" s="27"/>
      <c r="V206" s="27"/>
      <c r="Y206" s="27"/>
      <c r="AA206" s="11"/>
      <c r="AB206" s="27"/>
      <c r="AC206" s="1"/>
      <c r="AD206" s="11"/>
      <c r="AE206" s="27"/>
      <c r="AG206" s="11"/>
      <c r="AH206" s="27"/>
      <c r="AJ206" s="11"/>
      <c r="AK206" s="27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15.75" customHeight="1" x14ac:dyDescent="0.25">
      <c r="A207" s="27"/>
      <c r="D207" s="27"/>
      <c r="G207" s="27"/>
      <c r="J207" s="27"/>
      <c r="M207" s="27"/>
      <c r="P207" s="27"/>
      <c r="S207" s="27"/>
      <c r="V207" s="27"/>
      <c r="Y207" s="27"/>
      <c r="AA207" s="11"/>
      <c r="AB207" s="27"/>
      <c r="AC207" s="1"/>
      <c r="AD207" s="11"/>
      <c r="AE207" s="27"/>
      <c r="AG207" s="11"/>
      <c r="AH207" s="27"/>
      <c r="AJ207" s="11"/>
      <c r="AK207" s="27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15.75" customHeight="1" x14ac:dyDescent="0.25">
      <c r="A208" s="27"/>
      <c r="D208" s="27"/>
      <c r="G208" s="27"/>
      <c r="J208" s="27"/>
      <c r="M208" s="27"/>
      <c r="P208" s="27"/>
      <c r="S208" s="27"/>
      <c r="V208" s="27"/>
      <c r="Y208" s="27"/>
      <c r="AA208" s="11"/>
      <c r="AB208" s="27"/>
      <c r="AC208" s="1"/>
      <c r="AD208" s="11"/>
      <c r="AE208" s="27"/>
      <c r="AG208" s="11"/>
      <c r="AH208" s="27"/>
      <c r="AJ208" s="11"/>
      <c r="AK208" s="27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15.75" customHeight="1" x14ac:dyDescent="0.25">
      <c r="A209" s="27"/>
      <c r="D209" s="27"/>
      <c r="G209" s="27"/>
      <c r="J209" s="27"/>
      <c r="M209" s="27"/>
      <c r="P209" s="27"/>
      <c r="S209" s="27"/>
      <c r="V209" s="27"/>
      <c r="Y209" s="27"/>
      <c r="AA209" s="11"/>
      <c r="AB209" s="27"/>
      <c r="AC209" s="1"/>
      <c r="AD209" s="11"/>
      <c r="AE209" s="27"/>
      <c r="AG209" s="11"/>
      <c r="AH209" s="27"/>
      <c r="AJ209" s="11"/>
      <c r="AK209" s="27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15.75" customHeight="1" x14ac:dyDescent="0.25">
      <c r="A210" s="27"/>
      <c r="D210" s="27"/>
      <c r="G210" s="27"/>
      <c r="J210" s="27"/>
      <c r="M210" s="27"/>
      <c r="P210" s="27"/>
      <c r="S210" s="27"/>
      <c r="V210" s="27"/>
      <c r="Y210" s="27"/>
      <c r="AA210" s="11"/>
      <c r="AB210" s="27"/>
      <c r="AC210" s="1"/>
      <c r="AD210" s="11"/>
      <c r="AE210" s="27"/>
      <c r="AG210" s="11"/>
      <c r="AH210" s="27"/>
      <c r="AJ210" s="11"/>
      <c r="AK210" s="27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15.75" customHeight="1" x14ac:dyDescent="0.25">
      <c r="A211" s="27"/>
      <c r="D211" s="27"/>
      <c r="G211" s="27"/>
      <c r="J211" s="27"/>
      <c r="M211" s="27"/>
      <c r="P211" s="27"/>
      <c r="S211" s="27"/>
      <c r="V211" s="27"/>
      <c r="Y211" s="27"/>
      <c r="AA211" s="11"/>
      <c r="AB211" s="27"/>
      <c r="AC211" s="1"/>
      <c r="AD211" s="11"/>
      <c r="AE211" s="27"/>
      <c r="AG211" s="11"/>
      <c r="AH211" s="27"/>
      <c r="AJ211" s="11"/>
      <c r="AK211" s="27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15.75" customHeight="1" x14ac:dyDescent="0.25">
      <c r="A212" s="27"/>
      <c r="D212" s="27"/>
      <c r="G212" s="27"/>
      <c r="J212" s="27"/>
      <c r="M212" s="27"/>
      <c r="P212" s="27"/>
      <c r="S212" s="27"/>
      <c r="V212" s="27"/>
      <c r="Y212" s="27"/>
      <c r="AA212" s="11"/>
      <c r="AB212" s="27"/>
      <c r="AC212" s="1"/>
      <c r="AD212" s="11"/>
      <c r="AE212" s="27"/>
      <c r="AG212" s="11"/>
      <c r="AH212" s="27"/>
      <c r="AJ212" s="11"/>
      <c r="AK212" s="27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15.75" customHeight="1" x14ac:dyDescent="0.25">
      <c r="A213" s="27"/>
      <c r="D213" s="27"/>
      <c r="G213" s="27"/>
      <c r="J213" s="27"/>
      <c r="M213" s="27"/>
      <c r="P213" s="27"/>
      <c r="S213" s="27"/>
      <c r="V213" s="27"/>
      <c r="Y213" s="27"/>
      <c r="AA213" s="11"/>
      <c r="AB213" s="27"/>
      <c r="AC213" s="1"/>
      <c r="AD213" s="11"/>
      <c r="AE213" s="27"/>
      <c r="AG213" s="11"/>
      <c r="AH213" s="27"/>
      <c r="AJ213" s="11"/>
      <c r="AK213" s="27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15.75" customHeight="1" x14ac:dyDescent="0.25">
      <c r="A214" s="27"/>
      <c r="D214" s="27"/>
      <c r="G214" s="27"/>
      <c r="J214" s="27"/>
      <c r="M214" s="27"/>
      <c r="P214" s="27"/>
      <c r="S214" s="27"/>
      <c r="V214" s="27"/>
      <c r="Y214" s="27"/>
      <c r="AA214" s="11"/>
      <c r="AB214" s="27"/>
      <c r="AC214" s="1"/>
      <c r="AD214" s="11"/>
      <c r="AE214" s="27"/>
      <c r="AG214" s="11"/>
      <c r="AH214" s="27"/>
      <c r="AJ214" s="11"/>
      <c r="AK214" s="27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15.75" customHeight="1" x14ac:dyDescent="0.25">
      <c r="A215" s="27"/>
      <c r="D215" s="27"/>
      <c r="G215" s="27"/>
      <c r="J215" s="27"/>
      <c r="M215" s="27"/>
      <c r="P215" s="27"/>
      <c r="S215" s="27"/>
      <c r="V215" s="27"/>
      <c r="Y215" s="27"/>
      <c r="AA215" s="11"/>
      <c r="AB215" s="27"/>
      <c r="AC215" s="1"/>
      <c r="AD215" s="11"/>
      <c r="AE215" s="27"/>
      <c r="AG215" s="11"/>
      <c r="AH215" s="27"/>
      <c r="AJ215" s="11"/>
      <c r="AK215" s="27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15.75" customHeight="1" x14ac:dyDescent="0.25">
      <c r="A216" s="27"/>
      <c r="D216" s="27"/>
      <c r="G216" s="27"/>
      <c r="J216" s="27"/>
      <c r="M216" s="27"/>
      <c r="P216" s="27"/>
      <c r="S216" s="27"/>
      <c r="V216" s="27"/>
      <c r="Y216" s="27"/>
      <c r="AA216" s="11"/>
      <c r="AB216" s="27"/>
      <c r="AC216" s="1"/>
      <c r="AD216" s="11"/>
      <c r="AE216" s="27"/>
      <c r="AG216" s="11"/>
      <c r="AH216" s="27"/>
      <c r="AJ216" s="11"/>
      <c r="AK216" s="27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15.75" customHeight="1" x14ac:dyDescent="0.25">
      <c r="A217" s="27"/>
      <c r="D217" s="27"/>
      <c r="G217" s="27"/>
      <c r="J217" s="27"/>
      <c r="M217" s="27"/>
      <c r="P217" s="27"/>
      <c r="S217" s="27"/>
      <c r="V217" s="27"/>
      <c r="Y217" s="27"/>
      <c r="AA217" s="11"/>
      <c r="AB217" s="27"/>
      <c r="AC217" s="1"/>
      <c r="AD217" s="11"/>
      <c r="AE217" s="27"/>
      <c r="AG217" s="11"/>
      <c r="AH217" s="27"/>
      <c r="AJ217" s="11"/>
      <c r="AK217" s="27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15.75" customHeight="1" x14ac:dyDescent="0.25">
      <c r="A218" s="27"/>
      <c r="D218" s="27"/>
      <c r="G218" s="27"/>
      <c r="J218" s="27"/>
      <c r="M218" s="27"/>
      <c r="P218" s="27"/>
      <c r="S218" s="27"/>
      <c r="V218" s="27"/>
      <c r="Y218" s="27"/>
      <c r="AA218" s="11"/>
      <c r="AB218" s="27"/>
      <c r="AC218" s="1"/>
      <c r="AD218" s="11"/>
      <c r="AE218" s="27"/>
      <c r="AG218" s="11"/>
      <c r="AH218" s="27"/>
      <c r="AJ218" s="11"/>
      <c r="AK218" s="27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15.75" customHeight="1" x14ac:dyDescent="0.25">
      <c r="A219" s="27"/>
      <c r="D219" s="27"/>
      <c r="G219" s="27"/>
      <c r="J219" s="27"/>
      <c r="M219" s="27"/>
      <c r="P219" s="27"/>
      <c r="S219" s="27"/>
      <c r="V219" s="27"/>
      <c r="Y219" s="27"/>
      <c r="AA219" s="11"/>
      <c r="AB219" s="27"/>
      <c r="AC219" s="1"/>
      <c r="AD219" s="11"/>
      <c r="AE219" s="27"/>
      <c r="AG219" s="11"/>
      <c r="AH219" s="27"/>
      <c r="AJ219" s="11"/>
      <c r="AK219" s="27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15.75" customHeight="1" x14ac:dyDescent="0.25">
      <c r="A220" s="27"/>
      <c r="D220" s="27"/>
      <c r="G220" s="27"/>
      <c r="J220" s="27"/>
      <c r="M220" s="27"/>
      <c r="P220" s="27"/>
      <c r="S220" s="27"/>
      <c r="V220" s="27"/>
      <c r="Y220" s="27"/>
      <c r="AA220" s="11"/>
      <c r="AB220" s="27"/>
      <c r="AC220" s="1"/>
      <c r="AD220" s="11"/>
      <c r="AE220" s="27"/>
      <c r="AG220" s="11"/>
      <c r="AH220" s="27"/>
      <c r="AJ220" s="11"/>
      <c r="AK220" s="27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15.75" customHeight="1" x14ac:dyDescent="0.25">
      <c r="A221" s="27"/>
      <c r="D221" s="27"/>
      <c r="G221" s="27"/>
      <c r="J221" s="27"/>
      <c r="M221" s="27"/>
      <c r="P221" s="27"/>
      <c r="S221" s="27"/>
      <c r="V221" s="27"/>
      <c r="Y221" s="27"/>
      <c r="AA221" s="11"/>
      <c r="AB221" s="27"/>
      <c r="AC221" s="1"/>
      <c r="AD221" s="11"/>
      <c r="AE221" s="27"/>
      <c r="AG221" s="11"/>
      <c r="AH221" s="27"/>
      <c r="AJ221" s="11"/>
      <c r="AK221" s="27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15.75" customHeight="1" x14ac:dyDescent="0.25">
      <c r="A222" s="27"/>
      <c r="D222" s="27"/>
      <c r="G222" s="27"/>
      <c r="J222" s="27"/>
      <c r="M222" s="27"/>
      <c r="P222" s="27"/>
      <c r="S222" s="27"/>
      <c r="V222" s="27"/>
      <c r="Y222" s="27"/>
      <c r="AA222" s="11"/>
      <c r="AB222" s="27"/>
      <c r="AC222" s="1"/>
      <c r="AD222" s="11"/>
      <c r="AE222" s="27"/>
      <c r="AG222" s="11"/>
      <c r="AH222" s="27"/>
      <c r="AJ222" s="11"/>
      <c r="AK222" s="27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15.75" customHeight="1" x14ac:dyDescent="0.25">
      <c r="A223" s="27"/>
      <c r="D223" s="27"/>
      <c r="G223" s="27"/>
      <c r="J223" s="27"/>
      <c r="M223" s="27"/>
      <c r="P223" s="27"/>
      <c r="S223" s="27"/>
      <c r="V223" s="27"/>
      <c r="Y223" s="27"/>
      <c r="AA223" s="11"/>
      <c r="AB223" s="27"/>
      <c r="AC223" s="1"/>
      <c r="AD223" s="11"/>
      <c r="AE223" s="27"/>
      <c r="AG223" s="11"/>
      <c r="AH223" s="27"/>
      <c r="AJ223" s="11"/>
      <c r="AK223" s="27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15.75" customHeight="1" x14ac:dyDescent="0.25">
      <c r="A224" s="27"/>
      <c r="D224" s="27"/>
      <c r="G224" s="27"/>
      <c r="J224" s="27"/>
      <c r="M224" s="27"/>
      <c r="P224" s="27"/>
      <c r="S224" s="27"/>
      <c r="V224" s="27"/>
      <c r="Y224" s="27"/>
      <c r="AA224" s="11"/>
      <c r="AB224" s="27"/>
      <c r="AC224" s="1"/>
      <c r="AD224" s="11"/>
      <c r="AE224" s="27"/>
      <c r="AG224" s="11"/>
      <c r="AH224" s="27"/>
      <c r="AJ224" s="11"/>
      <c r="AK224" s="27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15.75" customHeight="1" x14ac:dyDescent="0.25">
      <c r="A225" s="27"/>
      <c r="D225" s="27"/>
      <c r="G225" s="27"/>
      <c r="J225" s="27"/>
      <c r="M225" s="27"/>
      <c r="P225" s="27"/>
      <c r="S225" s="27"/>
      <c r="V225" s="27"/>
      <c r="Y225" s="27"/>
      <c r="AA225" s="11"/>
      <c r="AB225" s="27"/>
      <c r="AC225" s="1"/>
      <c r="AD225" s="11"/>
      <c r="AE225" s="27"/>
      <c r="AG225" s="11"/>
      <c r="AH225" s="27"/>
      <c r="AJ225" s="11"/>
      <c r="AK225" s="27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15.75" customHeight="1" x14ac:dyDescent="0.25">
      <c r="A226" s="27"/>
      <c r="D226" s="27"/>
      <c r="G226" s="27"/>
      <c r="J226" s="27"/>
      <c r="M226" s="27"/>
      <c r="P226" s="27"/>
      <c r="S226" s="27"/>
      <c r="V226" s="27"/>
      <c r="Y226" s="27"/>
      <c r="AA226" s="11"/>
      <c r="AB226" s="27"/>
      <c r="AC226" s="1"/>
      <c r="AD226" s="11"/>
      <c r="AE226" s="27"/>
      <c r="AG226" s="11"/>
      <c r="AH226" s="27"/>
      <c r="AJ226" s="11"/>
      <c r="AK226" s="27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15.75" customHeight="1" x14ac:dyDescent="0.25">
      <c r="A227" s="27"/>
      <c r="D227" s="27"/>
      <c r="G227" s="27"/>
      <c r="J227" s="27"/>
      <c r="M227" s="27"/>
      <c r="P227" s="27"/>
      <c r="S227" s="27"/>
      <c r="V227" s="27"/>
      <c r="Y227" s="27"/>
      <c r="AA227" s="11"/>
      <c r="AB227" s="27"/>
      <c r="AC227" s="1"/>
      <c r="AD227" s="11"/>
      <c r="AE227" s="27"/>
      <c r="AG227" s="11"/>
      <c r="AH227" s="27"/>
      <c r="AJ227" s="11"/>
      <c r="AK227" s="27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15.75" customHeight="1" x14ac:dyDescent="0.25">
      <c r="A228" s="27"/>
      <c r="D228" s="27"/>
      <c r="G228" s="27"/>
      <c r="J228" s="27"/>
      <c r="M228" s="27"/>
      <c r="P228" s="27"/>
      <c r="S228" s="27"/>
      <c r="V228" s="27"/>
      <c r="Y228" s="27"/>
      <c r="AA228" s="11"/>
      <c r="AB228" s="27"/>
      <c r="AC228" s="1"/>
      <c r="AD228" s="11"/>
      <c r="AE228" s="27"/>
      <c r="AG228" s="11"/>
      <c r="AH228" s="27"/>
      <c r="AJ228" s="11"/>
      <c r="AK228" s="27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15.75" customHeight="1" x14ac:dyDescent="0.25">
      <c r="A229" s="27"/>
      <c r="D229" s="27"/>
      <c r="G229" s="27"/>
      <c r="J229" s="27"/>
      <c r="M229" s="27"/>
      <c r="P229" s="27"/>
      <c r="S229" s="27"/>
      <c r="V229" s="27"/>
      <c r="Y229" s="27"/>
      <c r="AA229" s="11"/>
      <c r="AB229" s="27"/>
      <c r="AC229" s="1"/>
      <c r="AD229" s="11"/>
      <c r="AE229" s="27"/>
      <c r="AG229" s="11"/>
      <c r="AH229" s="27"/>
      <c r="AJ229" s="11"/>
      <c r="AK229" s="27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15.75" customHeight="1" x14ac:dyDescent="0.25">
      <c r="A230" s="27"/>
      <c r="D230" s="27"/>
      <c r="G230" s="27"/>
      <c r="J230" s="27"/>
      <c r="M230" s="27"/>
      <c r="P230" s="27"/>
      <c r="S230" s="27"/>
      <c r="V230" s="27"/>
      <c r="Y230" s="27"/>
      <c r="AA230" s="11"/>
      <c r="AB230" s="27"/>
      <c r="AC230" s="1"/>
      <c r="AD230" s="11"/>
      <c r="AE230" s="27"/>
      <c r="AG230" s="11"/>
      <c r="AH230" s="27"/>
      <c r="AJ230" s="11"/>
      <c r="AK230" s="27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15.75" customHeight="1" x14ac:dyDescent="0.25">
      <c r="A231" s="27"/>
      <c r="D231" s="27"/>
      <c r="G231" s="27"/>
      <c r="J231" s="27"/>
      <c r="M231" s="27"/>
      <c r="P231" s="27"/>
      <c r="S231" s="27"/>
      <c r="V231" s="27"/>
      <c r="Y231" s="27"/>
      <c r="AA231" s="11"/>
      <c r="AB231" s="27"/>
      <c r="AC231" s="1"/>
      <c r="AD231" s="11"/>
      <c r="AE231" s="27"/>
      <c r="AG231" s="11"/>
      <c r="AH231" s="27"/>
      <c r="AJ231" s="11"/>
      <c r="AK231" s="27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15.75" customHeight="1" x14ac:dyDescent="0.25">
      <c r="A232" s="27"/>
      <c r="D232" s="27"/>
      <c r="G232" s="27"/>
      <c r="J232" s="27"/>
      <c r="M232" s="27"/>
      <c r="P232" s="27"/>
      <c r="S232" s="27"/>
      <c r="V232" s="27"/>
      <c r="Y232" s="27"/>
      <c r="AA232" s="11"/>
      <c r="AB232" s="27"/>
      <c r="AC232" s="1"/>
      <c r="AD232" s="11"/>
      <c r="AE232" s="27"/>
      <c r="AG232" s="11"/>
      <c r="AH232" s="27"/>
      <c r="AJ232" s="11"/>
      <c r="AK232" s="27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15.75" customHeight="1" x14ac:dyDescent="0.25">
      <c r="A233" s="27"/>
      <c r="D233" s="27"/>
      <c r="G233" s="27"/>
      <c r="J233" s="27"/>
      <c r="M233" s="27"/>
      <c r="P233" s="27"/>
      <c r="S233" s="27"/>
      <c r="V233" s="27"/>
      <c r="Y233" s="27"/>
      <c r="AA233" s="11"/>
      <c r="AB233" s="27"/>
      <c r="AC233" s="1"/>
      <c r="AD233" s="11"/>
      <c r="AE233" s="27"/>
      <c r="AG233" s="11"/>
      <c r="AH233" s="27"/>
      <c r="AJ233" s="11"/>
      <c r="AK233" s="27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15.75" customHeight="1" x14ac:dyDescent="0.25">
      <c r="A234" s="27"/>
      <c r="D234" s="27"/>
      <c r="G234" s="27"/>
      <c r="J234" s="27"/>
      <c r="M234" s="27"/>
      <c r="P234" s="27"/>
      <c r="S234" s="27"/>
      <c r="V234" s="27"/>
      <c r="Y234" s="27"/>
      <c r="AA234" s="11"/>
      <c r="AB234" s="27"/>
      <c r="AC234" s="1"/>
      <c r="AD234" s="11"/>
      <c r="AE234" s="27"/>
      <c r="AG234" s="11"/>
      <c r="AH234" s="27"/>
      <c r="AJ234" s="11"/>
      <c r="AK234" s="27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15.75" customHeight="1" x14ac:dyDescent="0.25">
      <c r="A235" s="27"/>
      <c r="D235" s="27"/>
      <c r="G235" s="27"/>
      <c r="J235" s="27"/>
      <c r="M235" s="27"/>
      <c r="P235" s="27"/>
      <c r="S235" s="27"/>
      <c r="V235" s="27"/>
      <c r="Y235" s="27"/>
      <c r="AA235" s="11"/>
      <c r="AB235" s="27"/>
      <c r="AC235" s="1"/>
      <c r="AD235" s="11"/>
      <c r="AE235" s="27"/>
      <c r="AG235" s="11"/>
      <c r="AH235" s="27"/>
      <c r="AJ235" s="11"/>
      <c r="AK235" s="27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15.75" customHeight="1" x14ac:dyDescent="0.25">
      <c r="A236" s="27"/>
      <c r="D236" s="27"/>
      <c r="G236" s="27"/>
      <c r="J236" s="27"/>
      <c r="M236" s="27"/>
      <c r="P236" s="27"/>
      <c r="S236" s="27"/>
      <c r="V236" s="27"/>
      <c r="Y236" s="27"/>
      <c r="AA236" s="11"/>
      <c r="AB236" s="27"/>
      <c r="AC236" s="1"/>
      <c r="AD236" s="11"/>
      <c r="AE236" s="27"/>
      <c r="AG236" s="11"/>
      <c r="AH236" s="27"/>
      <c r="AJ236" s="11"/>
      <c r="AK236" s="27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5.75" customHeight="1" x14ac:dyDescent="0.25">
      <c r="A237" s="27"/>
      <c r="D237" s="27"/>
      <c r="G237" s="27"/>
      <c r="J237" s="27"/>
      <c r="M237" s="27"/>
      <c r="P237" s="27"/>
      <c r="S237" s="27"/>
      <c r="V237" s="27"/>
      <c r="Y237" s="27"/>
      <c r="AA237" s="11"/>
      <c r="AB237" s="27"/>
      <c r="AC237" s="1"/>
      <c r="AD237" s="11"/>
      <c r="AE237" s="27"/>
      <c r="AG237" s="11"/>
      <c r="AH237" s="27"/>
      <c r="AJ237" s="11"/>
      <c r="AK237" s="27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ht="15.75" customHeight="1" x14ac:dyDescent="0.25">
      <c r="A238" s="27"/>
      <c r="D238" s="27"/>
      <c r="G238" s="27"/>
      <c r="J238" s="27"/>
      <c r="M238" s="27"/>
      <c r="P238" s="27"/>
      <c r="S238" s="27"/>
      <c r="V238" s="27"/>
      <c r="Y238" s="27"/>
      <c r="AA238" s="11"/>
      <c r="AB238" s="27"/>
      <c r="AC238" s="1"/>
      <c r="AD238" s="11"/>
      <c r="AE238" s="27"/>
      <c r="AG238" s="11"/>
      <c r="AH238" s="27"/>
      <c r="AJ238" s="11"/>
      <c r="AK238" s="27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ht="15.75" customHeight="1" x14ac:dyDescent="0.25">
      <c r="A239" s="27"/>
      <c r="D239" s="27"/>
      <c r="G239" s="27"/>
      <c r="J239" s="27"/>
      <c r="M239" s="27"/>
      <c r="P239" s="27"/>
      <c r="S239" s="27"/>
      <c r="V239" s="27"/>
      <c r="Y239" s="27"/>
      <c r="AA239" s="11"/>
      <c r="AB239" s="27"/>
      <c r="AC239" s="1"/>
      <c r="AD239" s="11"/>
      <c r="AE239" s="27"/>
      <c r="AG239" s="11"/>
      <c r="AH239" s="27"/>
      <c r="AJ239" s="11"/>
      <c r="AK239" s="27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ht="15.75" customHeight="1" x14ac:dyDescent="0.25">
      <c r="A240" s="27"/>
      <c r="D240" s="27"/>
      <c r="G240" s="27"/>
      <c r="J240" s="27"/>
      <c r="M240" s="27"/>
      <c r="P240" s="27"/>
      <c r="S240" s="27"/>
      <c r="V240" s="27"/>
      <c r="Y240" s="27"/>
      <c r="AA240" s="11"/>
      <c r="AB240" s="27"/>
      <c r="AC240" s="1"/>
      <c r="AD240" s="11"/>
      <c r="AE240" s="27"/>
      <c r="AG240" s="11"/>
      <c r="AH240" s="27"/>
      <c r="AJ240" s="11"/>
      <c r="AK240" s="27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ht="15.75" customHeight="1" x14ac:dyDescent="0.25">
      <c r="A241" s="27"/>
      <c r="D241" s="27"/>
      <c r="G241" s="27"/>
      <c r="J241" s="27"/>
      <c r="M241" s="27"/>
      <c r="P241" s="27"/>
      <c r="S241" s="27"/>
      <c r="V241" s="27"/>
      <c r="Y241" s="27"/>
      <c r="AA241" s="11"/>
      <c r="AB241" s="27"/>
      <c r="AC241" s="1"/>
      <c r="AD241" s="11"/>
      <c r="AE241" s="27"/>
      <c r="AG241" s="11"/>
      <c r="AH241" s="27"/>
      <c r="AJ241" s="11"/>
      <c r="AK241" s="27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ht="15.75" customHeight="1" x14ac:dyDescent="0.25">
      <c r="A242" s="27"/>
      <c r="D242" s="27"/>
      <c r="G242" s="27"/>
      <c r="J242" s="27"/>
      <c r="M242" s="27"/>
      <c r="P242" s="27"/>
      <c r="S242" s="27"/>
      <c r="V242" s="27"/>
      <c r="Y242" s="27"/>
      <c r="AA242" s="11"/>
      <c r="AB242" s="27"/>
      <c r="AC242" s="1"/>
      <c r="AD242" s="11"/>
      <c r="AE242" s="27"/>
      <c r="AG242" s="11"/>
      <c r="AH242" s="27"/>
      <c r="AJ242" s="11"/>
      <c r="AK242" s="27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ht="15.75" customHeight="1" x14ac:dyDescent="0.25">
      <c r="A243" s="27"/>
      <c r="D243" s="27"/>
      <c r="G243" s="27"/>
      <c r="J243" s="27"/>
      <c r="M243" s="27"/>
      <c r="P243" s="27"/>
      <c r="S243" s="27"/>
      <c r="V243" s="27"/>
      <c r="Y243" s="27"/>
      <c r="AA243" s="11"/>
      <c r="AB243" s="27"/>
      <c r="AC243" s="1"/>
      <c r="AD243" s="11"/>
      <c r="AE243" s="27"/>
      <c r="AG243" s="11"/>
      <c r="AH243" s="27"/>
      <c r="AJ243" s="11"/>
      <c r="AK243" s="27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ht="15.75" customHeight="1" x14ac:dyDescent="0.25">
      <c r="A244" s="27"/>
      <c r="D244" s="27"/>
      <c r="G244" s="27"/>
      <c r="J244" s="27"/>
      <c r="M244" s="27"/>
      <c r="P244" s="27"/>
      <c r="S244" s="27"/>
      <c r="V244" s="27"/>
      <c r="Y244" s="27"/>
      <c r="AA244" s="11"/>
      <c r="AB244" s="27"/>
      <c r="AC244" s="1"/>
      <c r="AD244" s="11"/>
      <c r="AE244" s="27"/>
      <c r="AG244" s="11"/>
      <c r="AH244" s="27"/>
      <c r="AJ244" s="11"/>
      <c r="AK244" s="27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ht="15.75" customHeight="1" x14ac:dyDescent="0.25">
      <c r="A245" s="27"/>
      <c r="D245" s="27"/>
      <c r="G245" s="27"/>
      <c r="J245" s="27"/>
      <c r="M245" s="27"/>
      <c r="P245" s="27"/>
      <c r="S245" s="27"/>
      <c r="V245" s="27"/>
      <c r="Y245" s="27"/>
      <c r="AA245" s="11"/>
      <c r="AB245" s="27"/>
      <c r="AC245" s="1"/>
      <c r="AD245" s="11"/>
      <c r="AE245" s="27"/>
      <c r="AG245" s="11"/>
      <c r="AH245" s="27"/>
      <c r="AJ245" s="11"/>
      <c r="AK245" s="27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ht="15.75" customHeight="1" x14ac:dyDescent="0.25">
      <c r="A246" s="27"/>
      <c r="D246" s="27"/>
      <c r="G246" s="27"/>
      <c r="J246" s="27"/>
      <c r="M246" s="27"/>
      <c r="P246" s="27"/>
      <c r="S246" s="27"/>
      <c r="V246" s="27"/>
      <c r="Y246" s="27"/>
      <c r="AA246" s="11"/>
      <c r="AB246" s="27"/>
      <c r="AC246" s="1"/>
      <c r="AD246" s="11"/>
      <c r="AE246" s="27"/>
      <c r="AG246" s="11"/>
      <c r="AH246" s="27"/>
      <c r="AJ246" s="11"/>
      <c r="AK246" s="27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ht="15.75" customHeight="1" x14ac:dyDescent="0.25">
      <c r="A247" s="27"/>
      <c r="D247" s="27"/>
      <c r="G247" s="27"/>
      <c r="J247" s="27"/>
      <c r="M247" s="27"/>
      <c r="P247" s="27"/>
      <c r="S247" s="27"/>
      <c r="V247" s="27"/>
      <c r="Y247" s="27"/>
      <c r="AA247" s="11"/>
      <c r="AB247" s="27"/>
      <c r="AC247" s="1"/>
      <c r="AD247" s="11"/>
      <c r="AE247" s="27"/>
      <c r="AG247" s="11"/>
      <c r="AH247" s="27"/>
      <c r="AJ247" s="11"/>
      <c r="AK247" s="27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ht="15.75" customHeight="1" x14ac:dyDescent="0.25">
      <c r="A248" s="27"/>
      <c r="D248" s="27"/>
      <c r="G248" s="27"/>
      <c r="J248" s="27"/>
      <c r="M248" s="27"/>
      <c r="P248" s="27"/>
      <c r="S248" s="27"/>
      <c r="V248" s="27"/>
      <c r="Y248" s="27"/>
      <c r="AA248" s="11"/>
      <c r="AB248" s="27"/>
      <c r="AC248" s="1"/>
      <c r="AD248" s="11"/>
      <c r="AE248" s="27"/>
      <c r="AG248" s="11"/>
      <c r="AH248" s="27"/>
      <c r="AJ248" s="11"/>
      <c r="AK248" s="27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ht="15.75" customHeight="1" x14ac:dyDescent="0.25">
      <c r="A249" s="27"/>
      <c r="D249" s="27"/>
      <c r="G249" s="27"/>
      <c r="J249" s="27"/>
      <c r="M249" s="27"/>
      <c r="P249" s="27"/>
      <c r="S249" s="27"/>
      <c r="V249" s="27"/>
      <c r="Y249" s="27"/>
      <c r="AA249" s="11"/>
      <c r="AB249" s="27"/>
      <c r="AC249" s="1"/>
      <c r="AD249" s="11"/>
      <c r="AE249" s="27"/>
      <c r="AG249" s="11"/>
      <c r="AH249" s="27"/>
      <c r="AJ249" s="11"/>
      <c r="AK249" s="27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ht="15.75" customHeight="1" x14ac:dyDescent="0.25">
      <c r="A250" s="27"/>
      <c r="D250" s="27"/>
      <c r="G250" s="27"/>
      <c r="J250" s="27"/>
      <c r="M250" s="27"/>
      <c r="P250" s="27"/>
      <c r="S250" s="27"/>
      <c r="V250" s="27"/>
      <c r="Y250" s="27"/>
      <c r="AA250" s="11"/>
      <c r="AB250" s="27"/>
      <c r="AC250" s="1"/>
      <c r="AD250" s="11"/>
      <c r="AE250" s="27"/>
      <c r="AG250" s="11"/>
      <c r="AH250" s="27"/>
      <c r="AJ250" s="11"/>
      <c r="AK250" s="27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ht="15.75" customHeight="1" x14ac:dyDescent="0.25">
      <c r="A251" s="27"/>
      <c r="D251" s="27"/>
      <c r="G251" s="27"/>
      <c r="J251" s="27"/>
      <c r="M251" s="27"/>
      <c r="P251" s="27"/>
      <c r="S251" s="27"/>
      <c r="V251" s="27"/>
      <c r="Y251" s="27"/>
      <c r="AA251" s="11"/>
      <c r="AB251" s="27"/>
      <c r="AC251" s="1"/>
      <c r="AD251" s="11"/>
      <c r="AE251" s="27"/>
      <c r="AG251" s="11"/>
      <c r="AH251" s="27"/>
      <c r="AJ251" s="11"/>
      <c r="AK251" s="27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ht="15.75" customHeight="1" x14ac:dyDescent="0.25">
      <c r="A252" s="27"/>
      <c r="D252" s="27"/>
      <c r="G252" s="27"/>
      <c r="J252" s="27"/>
      <c r="M252" s="27"/>
      <c r="P252" s="27"/>
      <c r="S252" s="27"/>
      <c r="V252" s="27"/>
      <c r="Y252" s="27"/>
      <c r="AA252" s="11"/>
      <c r="AB252" s="27"/>
      <c r="AC252" s="1"/>
      <c r="AD252" s="11"/>
      <c r="AE252" s="27"/>
      <c r="AG252" s="11"/>
      <c r="AH252" s="27"/>
      <c r="AJ252" s="11"/>
      <c r="AK252" s="27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ht="15.75" customHeight="1" x14ac:dyDescent="0.25">
      <c r="A253" s="27"/>
      <c r="D253" s="27"/>
      <c r="G253" s="27"/>
      <c r="J253" s="27"/>
      <c r="M253" s="27"/>
      <c r="P253" s="27"/>
      <c r="S253" s="27"/>
      <c r="V253" s="27"/>
      <c r="Y253" s="27"/>
      <c r="AA253" s="11"/>
      <c r="AB253" s="27"/>
      <c r="AC253" s="1"/>
      <c r="AD253" s="11"/>
      <c r="AE253" s="27"/>
      <c r="AG253" s="11"/>
      <c r="AH253" s="27"/>
      <c r="AJ253" s="11"/>
      <c r="AK253" s="27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ht="15.75" customHeight="1" x14ac:dyDescent="0.25">
      <c r="A254" s="27"/>
      <c r="D254" s="27"/>
      <c r="G254" s="27"/>
      <c r="J254" s="27"/>
      <c r="M254" s="27"/>
      <c r="P254" s="27"/>
      <c r="S254" s="27"/>
      <c r="V254" s="27"/>
      <c r="Y254" s="27"/>
      <c r="AA254" s="11"/>
      <c r="AB254" s="27"/>
      <c r="AC254" s="1"/>
      <c r="AD254" s="11"/>
      <c r="AE254" s="27"/>
      <c r="AG254" s="11"/>
      <c r="AH254" s="27"/>
      <c r="AJ254" s="11"/>
      <c r="AK254" s="27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ht="15.75" customHeight="1" x14ac:dyDescent="0.25">
      <c r="A255" s="27"/>
      <c r="D255" s="27"/>
      <c r="G255" s="27"/>
      <c r="J255" s="27"/>
      <c r="M255" s="27"/>
      <c r="P255" s="27"/>
      <c r="S255" s="27"/>
      <c r="V255" s="27"/>
      <c r="Y255" s="27"/>
      <c r="AA255" s="11"/>
      <c r="AB255" s="27"/>
      <c r="AC255" s="1"/>
      <c r="AD255" s="11"/>
      <c r="AE255" s="27"/>
      <c r="AG255" s="11"/>
      <c r="AH255" s="27"/>
      <c r="AJ255" s="11"/>
      <c r="AK255" s="27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52">
    <mergeCell ref="P38:R39"/>
    <mergeCell ref="S38:U39"/>
    <mergeCell ref="S2:U3"/>
    <mergeCell ref="V2:X3"/>
    <mergeCell ref="Y2:AA3"/>
    <mergeCell ref="V38:X39"/>
    <mergeCell ref="Y38:AA39"/>
    <mergeCell ref="A38:C39"/>
    <mergeCell ref="D38:F39"/>
    <mergeCell ref="G38:I39"/>
    <mergeCell ref="J38:L39"/>
    <mergeCell ref="M38:O39"/>
    <mergeCell ref="AB38:AD39"/>
    <mergeCell ref="AE38:AG39"/>
    <mergeCell ref="AH38:AJ39"/>
    <mergeCell ref="A1:AM1"/>
    <mergeCell ref="D2:F3"/>
    <mergeCell ref="G2:I3"/>
    <mergeCell ref="J2:L3"/>
    <mergeCell ref="M2:O3"/>
    <mergeCell ref="P2:R3"/>
    <mergeCell ref="AK2:AM3"/>
    <mergeCell ref="AK14:AM15"/>
    <mergeCell ref="A2:C3"/>
    <mergeCell ref="A14:C15"/>
    <mergeCell ref="D14:F15"/>
    <mergeCell ref="G14:I15"/>
    <mergeCell ref="J14:L15"/>
    <mergeCell ref="M14:O15"/>
    <mergeCell ref="P14:R15"/>
    <mergeCell ref="S14:U15"/>
    <mergeCell ref="V14:X15"/>
    <mergeCell ref="Y14:AA15"/>
    <mergeCell ref="AB14:AD15"/>
    <mergeCell ref="AB2:AD3"/>
    <mergeCell ref="AE14:AG15"/>
    <mergeCell ref="AE2:AG3"/>
    <mergeCell ref="AH14:AJ15"/>
    <mergeCell ref="AH2:AJ3"/>
    <mergeCell ref="AK26:AM27"/>
    <mergeCell ref="A26:C27"/>
    <mergeCell ref="D26:F27"/>
    <mergeCell ref="G26:I27"/>
    <mergeCell ref="J26:L27"/>
    <mergeCell ref="M26:O27"/>
    <mergeCell ref="P26:R27"/>
    <mergeCell ref="S26:U27"/>
    <mergeCell ref="V26:X27"/>
    <mergeCell ref="Y26:AA27"/>
    <mergeCell ref="AB26:AD27"/>
    <mergeCell ref="AE26:AG27"/>
    <mergeCell ref="AH26:AJ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vs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Pia Jarantilla</cp:lastModifiedBy>
  <dcterms:modified xsi:type="dcterms:W3CDTF">2023-10-19T08:15:05Z</dcterms:modified>
</cp:coreProperties>
</file>